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kircay-my.sharepoint.com/personal/levent_elmas_bakircay_edu_tr/Documents/Masaüstü/2024-2025 EÖY DERS PROGRAMLARI/"/>
    </mc:Choice>
  </mc:AlternateContent>
  <xr:revisionPtr revIDLastSave="0" documentId="13_ncr:1_{DBED0EC8-BBC7-44CF-84A0-D994C791C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urul 1" sheetId="1" r:id="rId1"/>
    <sheet name="Kurul 2" sheetId="2" r:id="rId2"/>
    <sheet name="Kurul 3" sheetId="3" r:id="rId3"/>
    <sheet name="Kurul 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OwHQoJICkZOCZIxxOrmySYAeQ7wbb1n6ntQvz+ZHxfA="/>
    </ext>
  </extLst>
</workbook>
</file>

<file path=xl/calcChain.xml><?xml version="1.0" encoding="utf-8"?>
<calcChain xmlns="http://schemas.openxmlformats.org/spreadsheetml/2006/main">
  <c r="B13" i="4" l="1"/>
  <c r="B23" i="4" s="1"/>
  <c r="A55" i="4"/>
  <c r="A107" i="4" s="1"/>
  <c r="A159" i="4" s="1"/>
  <c r="A211" i="4" s="1"/>
  <c r="A263" i="4" s="1"/>
  <c r="A315" i="4" s="1"/>
  <c r="B4" i="4"/>
  <c r="B13" i="3"/>
  <c r="B23" i="3" s="1"/>
  <c r="A55" i="3"/>
  <c r="A107" i="3" s="1"/>
  <c r="A159" i="3" s="1"/>
  <c r="A211" i="3" s="1"/>
  <c r="A263" i="3" s="1"/>
  <c r="A315" i="3" s="1"/>
  <c r="A367" i="3" s="1"/>
  <c r="A419" i="3" s="1"/>
  <c r="B4" i="3"/>
  <c r="B525" i="2"/>
  <c r="B535" i="2" s="1"/>
  <c r="B545" i="2" s="1"/>
  <c r="B555" i="2" s="1"/>
  <c r="B565" i="2" s="1"/>
  <c r="B431" i="2"/>
  <c r="B441" i="2" s="1"/>
  <c r="B422" i="2"/>
  <c r="B367" i="2"/>
  <c r="B23" i="2"/>
  <c r="B33" i="2"/>
  <c r="B34" i="2" s="1"/>
  <c r="B24" i="2"/>
  <c r="B14" i="2"/>
  <c r="B4" i="2"/>
  <c r="B273" i="1"/>
  <c r="B283" i="1" s="1"/>
  <c r="B284" i="1" s="1"/>
  <c r="A55" i="1"/>
  <c r="A107" i="1" s="1"/>
  <c r="A159" i="1" s="1"/>
  <c r="A211" i="1" s="1"/>
  <c r="A263" i="1" s="1"/>
  <c r="A315" i="1" s="1"/>
  <c r="A367" i="1" s="1"/>
  <c r="A419" i="1" s="1"/>
  <c r="A471" i="1" s="1"/>
  <c r="B274" i="1"/>
  <c r="B13" i="1"/>
  <c r="B14" i="1" s="1"/>
  <c r="B4" i="1"/>
  <c r="B14" i="3" l="1"/>
  <c r="B23" i="1"/>
  <c r="B293" i="1"/>
  <c r="B14" i="4"/>
  <c r="B24" i="3"/>
  <c r="B33" i="3"/>
  <c r="B24" i="4"/>
  <c r="B33" i="4"/>
  <c r="B43" i="2"/>
  <c r="B442" i="2"/>
  <c r="B451" i="2"/>
  <c r="B432" i="2"/>
  <c r="B294" i="1" l="1"/>
  <c r="B303" i="1"/>
  <c r="B24" i="1"/>
  <c r="B33" i="1"/>
  <c r="B43" i="4"/>
  <c r="B34" i="4"/>
  <c r="B34" i="3"/>
  <c r="B43" i="3"/>
  <c r="B44" i="2"/>
  <c r="B55" i="2"/>
  <c r="B452" i="2"/>
  <c r="B461" i="2"/>
  <c r="B315" i="1" l="1"/>
  <c r="B304" i="1"/>
  <c r="B43" i="1"/>
  <c r="B34" i="1"/>
  <c r="B56" i="2"/>
  <c r="B65" i="2"/>
  <c r="B55" i="3"/>
  <c r="B44" i="3"/>
  <c r="B55" i="4"/>
  <c r="B44" i="4"/>
  <c r="B462" i="2"/>
  <c r="B473" i="2"/>
  <c r="B44" i="1" l="1"/>
  <c r="B55" i="1"/>
  <c r="B316" i="1"/>
  <c r="B325" i="1"/>
  <c r="B65" i="4"/>
  <c r="B56" i="4"/>
  <c r="B65" i="3"/>
  <c r="B56" i="3"/>
  <c r="B75" i="2"/>
  <c r="B66" i="2"/>
  <c r="B474" i="2"/>
  <c r="B483" i="2"/>
  <c r="B335" i="1" l="1"/>
  <c r="B326" i="1"/>
  <c r="B56" i="1"/>
  <c r="B65" i="1"/>
  <c r="B66" i="3"/>
  <c r="B75" i="3"/>
  <c r="B85" i="2"/>
  <c r="B76" i="2"/>
  <c r="B66" i="4"/>
  <c r="B75" i="4"/>
  <c r="B493" i="2"/>
  <c r="B484" i="2"/>
  <c r="B66" i="1" l="1"/>
  <c r="B75" i="1"/>
  <c r="B345" i="1"/>
  <c r="B336" i="1"/>
  <c r="B95" i="2"/>
  <c r="B86" i="2"/>
  <c r="B76" i="4"/>
  <c r="B85" i="4"/>
  <c r="B85" i="3"/>
  <c r="B76" i="3"/>
  <c r="B503" i="2"/>
  <c r="B494" i="2"/>
  <c r="B85" i="1" l="1"/>
  <c r="B76" i="1"/>
  <c r="B355" i="1"/>
  <c r="B346" i="1"/>
  <c r="B95" i="3"/>
  <c r="B86" i="3"/>
  <c r="B95" i="4"/>
  <c r="B86" i="4"/>
  <c r="B96" i="2"/>
  <c r="B107" i="2"/>
  <c r="B356" i="1" l="1"/>
  <c r="B367" i="1"/>
  <c r="B95" i="1"/>
  <c r="B86" i="1"/>
  <c r="B108" i="2"/>
  <c r="B117" i="2"/>
  <c r="B107" i="4"/>
  <c r="B96" i="4"/>
  <c r="B96" i="3"/>
  <c r="B107" i="3"/>
  <c r="B96" i="1" l="1"/>
  <c r="B107" i="1"/>
  <c r="B368" i="1"/>
  <c r="B377" i="1"/>
  <c r="B108" i="3"/>
  <c r="B117" i="3"/>
  <c r="B127" i="2"/>
  <c r="B118" i="2"/>
  <c r="B108" i="4"/>
  <c r="B117" i="4"/>
  <c r="B117" i="1" l="1"/>
  <c r="B108" i="1"/>
  <c r="B387" i="1"/>
  <c r="B378" i="1"/>
  <c r="B127" i="4"/>
  <c r="B118" i="4"/>
  <c r="B137" i="2"/>
  <c r="B128" i="2"/>
  <c r="B118" i="3"/>
  <c r="B127" i="3"/>
  <c r="B388" i="1" l="1"/>
  <c r="B397" i="1"/>
  <c r="B118" i="1"/>
  <c r="B127" i="1"/>
  <c r="B137" i="3"/>
  <c r="B128" i="3"/>
  <c r="B138" i="2"/>
  <c r="B147" i="2"/>
  <c r="B137" i="4"/>
  <c r="B128" i="4"/>
  <c r="B137" i="1" l="1"/>
  <c r="B128" i="1"/>
  <c r="B398" i="1"/>
  <c r="B407" i="1"/>
  <c r="B147" i="4"/>
  <c r="B138" i="4"/>
  <c r="B148" i="2"/>
  <c r="B159" i="2"/>
  <c r="B147" i="3"/>
  <c r="B138" i="3"/>
  <c r="B408" i="1" l="1"/>
  <c r="B419" i="1"/>
  <c r="B138" i="1"/>
  <c r="B147" i="1"/>
  <c r="B148" i="4"/>
  <c r="B159" i="4"/>
  <c r="B169" i="2"/>
  <c r="B160" i="2"/>
  <c r="B159" i="3"/>
  <c r="B148" i="3"/>
  <c r="B429" i="1" l="1"/>
  <c r="B420" i="1"/>
  <c r="B159" i="1"/>
  <c r="B148" i="1"/>
  <c r="B179" i="2"/>
  <c r="B170" i="2"/>
  <c r="B169" i="3"/>
  <c r="B160" i="3"/>
  <c r="B160" i="4"/>
  <c r="B169" i="4"/>
  <c r="B169" i="1" l="1"/>
  <c r="B160" i="1"/>
  <c r="B439" i="1"/>
  <c r="B430" i="1"/>
  <c r="B179" i="3"/>
  <c r="B170" i="3"/>
  <c r="B179" i="4"/>
  <c r="B170" i="4"/>
  <c r="B189" i="2"/>
  <c r="B180" i="2"/>
  <c r="B440" i="1" l="1"/>
  <c r="B449" i="1"/>
  <c r="B179" i="1"/>
  <c r="B170" i="1"/>
  <c r="B180" i="3"/>
  <c r="B189" i="3"/>
  <c r="B190" i="2"/>
  <c r="B199" i="2"/>
  <c r="B189" i="4"/>
  <c r="B180" i="4"/>
  <c r="B180" i="1" l="1"/>
  <c r="B189" i="1"/>
  <c r="B459" i="1"/>
  <c r="B450" i="1"/>
  <c r="B190" i="4"/>
  <c r="B199" i="4"/>
  <c r="B211" i="2"/>
  <c r="B200" i="2"/>
  <c r="B199" i="3"/>
  <c r="B190" i="3"/>
  <c r="B460" i="1" l="1"/>
  <c r="B471" i="1"/>
  <c r="B199" i="1"/>
  <c r="B190" i="1"/>
  <c r="B200" i="3"/>
  <c r="B211" i="3"/>
  <c r="B211" i="4"/>
  <c r="B200" i="4"/>
  <c r="B221" i="2"/>
  <c r="B212" i="2"/>
  <c r="B200" i="1" l="1"/>
  <c r="B211" i="1"/>
  <c r="B481" i="1"/>
  <c r="B472" i="1"/>
  <c r="B222" i="2"/>
  <c r="B231" i="2"/>
  <c r="B221" i="4"/>
  <c r="B212" i="4"/>
  <c r="B212" i="3"/>
  <c r="B221" i="3"/>
  <c r="B482" i="1" l="1"/>
  <c r="B491" i="1"/>
  <c r="B212" i="1"/>
  <c r="B221" i="1"/>
  <c r="B231" i="4"/>
  <c r="B222" i="4"/>
  <c r="B231" i="3"/>
  <c r="B222" i="3"/>
  <c r="B241" i="2"/>
  <c r="B232" i="2"/>
  <c r="B222" i="1" l="1"/>
  <c r="B231" i="1"/>
  <c r="B501" i="1"/>
  <c r="B492" i="1"/>
  <c r="B251" i="2"/>
  <c r="B242" i="2"/>
  <c r="B232" i="3"/>
  <c r="B241" i="3"/>
  <c r="B232" i="4"/>
  <c r="B241" i="4"/>
  <c r="B502" i="1" l="1"/>
  <c r="B511" i="1"/>
  <c r="B512" i="1" s="1"/>
  <c r="B232" i="1"/>
  <c r="B241" i="1"/>
  <c r="B251" i="3"/>
  <c r="B242" i="3"/>
  <c r="B242" i="4"/>
  <c r="B251" i="4"/>
  <c r="B263" i="2"/>
  <c r="B252" i="2"/>
  <c r="B251" i="1" l="1"/>
  <c r="B252" i="1" s="1"/>
  <c r="B242" i="1"/>
  <c r="B273" i="2"/>
  <c r="B264" i="2"/>
  <c r="B263" i="4"/>
  <c r="B252" i="4"/>
  <c r="B263" i="3"/>
  <c r="B252" i="3"/>
  <c r="B264" i="3" l="1"/>
  <c r="B273" i="3"/>
  <c r="B273" i="4"/>
  <c r="B264" i="4"/>
  <c r="B283" i="2"/>
  <c r="B274" i="2"/>
  <c r="B293" i="2" l="1"/>
  <c r="B284" i="2"/>
  <c r="B274" i="4"/>
  <c r="B283" i="4"/>
  <c r="B274" i="3"/>
  <c r="B283" i="3"/>
  <c r="B284" i="3" l="1"/>
  <c r="B293" i="3"/>
  <c r="B293" i="4"/>
  <c r="B284" i="4"/>
  <c r="B294" i="2"/>
  <c r="B303" i="2"/>
  <c r="B304" i="2" l="1"/>
  <c r="B315" i="2"/>
  <c r="B303" i="4"/>
  <c r="B294" i="4"/>
  <c r="B303" i="3"/>
  <c r="B294" i="3"/>
  <c r="B315" i="3" l="1"/>
  <c r="B304" i="3"/>
  <c r="B315" i="4"/>
  <c r="B304" i="4"/>
  <c r="B316" i="3" l="1"/>
  <c r="B325" i="3"/>
  <c r="B325" i="4"/>
  <c r="B316" i="4"/>
  <c r="B326" i="4" l="1"/>
  <c r="B335" i="4"/>
  <c r="B335" i="3"/>
  <c r="B326" i="3"/>
  <c r="B345" i="3" l="1"/>
  <c r="B336" i="3"/>
  <c r="B345" i="4"/>
  <c r="B336" i="4"/>
  <c r="B346" i="3" l="1"/>
  <c r="B355" i="3"/>
  <c r="B355" i="4"/>
  <c r="B346" i="4"/>
  <c r="B367" i="4" l="1"/>
  <c r="B356" i="4"/>
  <c r="B367" i="3"/>
  <c r="B356" i="3"/>
  <c r="B368" i="3" l="1"/>
  <c r="B377" i="3"/>
  <c r="B368" i="4"/>
  <c r="B377" i="4"/>
  <c r="B378" i="4" l="1"/>
  <c r="B387" i="4"/>
  <c r="B387" i="3"/>
  <c r="B378" i="3"/>
  <c r="B397" i="3" l="1"/>
  <c r="B388" i="3"/>
  <c r="B397" i="4"/>
  <c r="B388" i="4"/>
  <c r="B407" i="4" l="1"/>
  <c r="B398" i="4"/>
  <c r="B398" i="3"/>
  <c r="B407" i="3"/>
  <c r="B419" i="3" l="1"/>
  <c r="B408" i="3"/>
  <c r="B408" i="4"/>
  <c r="B419" i="4"/>
  <c r="B429" i="4" l="1"/>
  <c r="B420" i="4"/>
  <c r="B429" i="3"/>
  <c r="B420" i="3"/>
  <c r="B430" i="3" l="1"/>
  <c r="B439" i="3"/>
  <c r="B439" i="4"/>
  <c r="B430" i="4"/>
  <c r="B449" i="4" l="1"/>
  <c r="B440" i="4"/>
  <c r="B440" i="3"/>
  <c r="B449" i="3"/>
  <c r="B450" i="3" l="1"/>
  <c r="B459" i="3"/>
  <c r="B460" i="3" s="1"/>
  <c r="B450" i="4"/>
  <c r="B459" i="4"/>
  <c r="B460" i="4" l="1"/>
  <c r="B471" i="4"/>
  <c r="B481" i="4" l="1"/>
  <c r="B472" i="4"/>
  <c r="B491" i="4" l="1"/>
  <c r="B482" i="4"/>
  <c r="B492" i="4" l="1"/>
  <c r="B501" i="4"/>
  <c r="B511" i="4" l="1"/>
  <c r="B502" i="4"/>
  <c r="B523" i="4" l="1"/>
  <c r="B512" i="4"/>
  <c r="B533" i="4" l="1"/>
  <c r="B524" i="4"/>
  <c r="B534" i="4" l="1"/>
  <c r="B543" i="4"/>
  <c r="B544" i="4" l="1"/>
  <c r="B553" i="4"/>
  <c r="B563" i="4" l="1"/>
  <c r="B564" i="4" s="1"/>
  <c r="B5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28" authorId="0" shapeId="0" xr:uid="{00000000-0006-0000-0300-000001000000}">
      <text>
        <r>
          <rPr>
            <sz val="11"/>
            <color theme="1"/>
            <rFont val="Aptos Narrow"/>
            <scheme val="minor"/>
          </rPr>
          <t>======
ID#AAABVfyAebc
ASUS    (2024-09-16 17:24:31)
ASUS:</t>
        </r>
      </text>
    </comment>
    <comment ref="E380" authorId="0" shapeId="0" xr:uid="{00000000-0006-0000-0300-000002000000}">
      <text>
        <r>
          <rPr>
            <sz val="11"/>
            <color theme="1"/>
            <rFont val="Aptos Narrow"/>
            <scheme val="minor"/>
          </rPr>
          <t>======
ID#AAABVfyAebk
ASUS    (2024-09-16 17:24:31)
ASUS:</t>
        </r>
      </text>
    </comment>
    <comment ref="E432" authorId="0" shapeId="0" xr:uid="{00000000-0006-0000-0300-000003000000}">
      <text>
        <r>
          <rPr>
            <sz val="11"/>
            <color theme="1"/>
            <rFont val="Aptos Narrow"/>
            <scheme val="minor"/>
          </rPr>
          <t>======
ID#AAABVfyAebU
ASUS    (2024-09-16 17:24:31)
ASUS:</t>
        </r>
      </text>
    </comment>
    <comment ref="E484" authorId="0" shapeId="0" xr:uid="{00000000-0006-0000-0300-000004000000}">
      <text>
        <r>
          <rPr>
            <sz val="11"/>
            <color theme="1"/>
            <rFont val="Aptos Narrow"/>
            <scheme val="minor"/>
          </rPr>
          <t>======
ID#AAABVfyAebY
ASUS    (2024-09-16 17:24:31)
ASUS:</t>
        </r>
      </text>
    </comment>
    <comment ref="E536" authorId="0" shapeId="0" xr:uid="{00000000-0006-0000-0300-000005000000}">
      <text>
        <r>
          <rPr>
            <sz val="11"/>
            <color theme="1"/>
            <rFont val="Aptos Narrow"/>
            <scheme val="minor"/>
          </rPr>
          <t>======
ID#AAABVfyAebg
ASUS    (2024-09-16 17:24:31)
ASUS: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H/YnccBRwJHq7PnMCt2XjeOCqgg=="/>
    </ext>
  </extLst>
</comments>
</file>

<file path=xl/sharedStrings.xml><?xml version="1.0" encoding="utf-8"?>
<sst xmlns="http://schemas.openxmlformats.org/spreadsheetml/2006/main" count="5253" uniqueCount="941">
  <si>
    <t>2024/2025 EĞİTİM ÖĞRETİM YILI DÖNEM III KURUL I DERS PROGRAMI 
SOLUNUM, DOLAŞIM, KAN VE LENFOİD SİSTEM HASTALIKLARINA GİRİŞ KURULU (10 hafta)</t>
  </si>
  <si>
    <t>HAFTA</t>
  </si>
  <si>
    <t>GÜN</t>
  </si>
  <si>
    <t>SAAT</t>
  </si>
  <si>
    <t>T/U</t>
  </si>
  <si>
    <t>KONU</t>
  </si>
  <si>
    <t>ÖĞRETİM ÜYESİ</t>
  </si>
  <si>
    <t>1. HAFTA</t>
  </si>
  <si>
    <t>08:15 - 09:00</t>
  </si>
  <si>
    <t>T</t>
  </si>
  <si>
    <t>Ders Yılı ve Kurullarının Tanıtımı, Öğrenim Hedefleri</t>
  </si>
  <si>
    <t>Kurul Başkan ve Başkan Yardımcısı</t>
  </si>
  <si>
    <t>09:15 - 10:00</t>
  </si>
  <si>
    <t>Çocuk Sağlığı ve Hast.(Çocuk Hastaya Klinik Yaklaşım)</t>
  </si>
  <si>
    <t>Prof. Dr. Şükrü ARSLAN</t>
  </si>
  <si>
    <t>10:15 - 11:00</t>
  </si>
  <si>
    <t>Çocuk Sağlığı ve Hast.(Pediatrik anamnez alma ve çocuklarda vital bulguların değerlendirilmesi)</t>
  </si>
  <si>
    <t>Prof.Dr. Özgür OLUKMAN</t>
  </si>
  <si>
    <t>11:15 - 12:00</t>
  </si>
  <si>
    <t>Bağımsız çalışma saati</t>
  </si>
  <si>
    <t>12:00 -13:30</t>
  </si>
  <si>
    <t>ÖĞLE ARASI</t>
  </si>
  <si>
    <t>13:30 - 14:15</t>
  </si>
  <si>
    <t>Radyoloji AD (Radyolojik tanı  araçları)</t>
  </si>
  <si>
    <t>Doç. Dr. Serkan Öner</t>
  </si>
  <si>
    <t>14:30 - 15:15</t>
  </si>
  <si>
    <t>Radyoloji AD (Akciğer Grafisi Çekim Tekniği)</t>
  </si>
  <si>
    <t>15:30 - 16:15</t>
  </si>
  <si>
    <t>16:30 - 17:15</t>
  </si>
  <si>
    <t>Sosyal Sorumluluk ve Proje</t>
  </si>
  <si>
    <t>Çocuk Sağlığı ve Hast.(Boğaz Ağrısı Olan Çocuğa Yaklaşım)</t>
  </si>
  <si>
    <t>Doç. Dr. Elif Kıymet</t>
  </si>
  <si>
    <t>Çocuk Sağlığı ve Hast. (Göğüs Ağrısı Yakınması Olan Çocuk)</t>
  </si>
  <si>
    <t>Doç. Dr. Hande Gazeteci TEKİN</t>
  </si>
  <si>
    <t>Radyoloji AD (Solunum Sistemi Radyolojisine Giriş)</t>
  </si>
  <si>
    <t>Radyoloji AD (Akciğer Grafisi  yorumlama)</t>
  </si>
  <si>
    <t>Tıbbi Biyokimya AD (Kan Gazı Analizi Değerlendirilmesi)</t>
  </si>
  <si>
    <t>Prof. Dr. Fatma Demet Arslan</t>
  </si>
  <si>
    <t>U</t>
  </si>
  <si>
    <t>Tıbbi Biyokimya AD Olgu sunumu (Kan Gazı Analizi Değerlendirilmesi)</t>
  </si>
  <si>
    <t>Bağımsız Çalışma Saati</t>
  </si>
  <si>
    <t>Anesteziyoloji ve Reanimasyon AD (Kardiyopulmoner Resüsitasyon)</t>
  </si>
  <si>
    <t>Doç. Dr. Hakan AYGÜN</t>
  </si>
  <si>
    <t>Kulak Burun ve Boğaz AD( Burun Tıkanıklığı)</t>
  </si>
  <si>
    <t>Dr. Öğr. Üyesi Tankut UZUN</t>
  </si>
  <si>
    <t>Kulak Burun ve Boğaz AD( Rinosinüzitler )</t>
  </si>
  <si>
    <t>Seçmeli Ders</t>
  </si>
  <si>
    <t>Göğüs Hastalıkları AD ( Üst Solunum Yolu Enfeksiyonları ve Akut Bronşit)</t>
  </si>
  <si>
    <t>Dr. Öğr. Üyesi Aysu AYRANCI</t>
  </si>
  <si>
    <t>Göğüs Hastalıkları AD ( Pnömöni)</t>
  </si>
  <si>
    <t>Göğüs Hastalıkları AD (Solunum Sistemi Muayenesi)</t>
  </si>
  <si>
    <t>Anesteziyoloji ve Reanimasyon AD (Akut Solunum Yetmezliği Olan Hastaya Yaklaşım)</t>
  </si>
  <si>
    <t>Prof. Dr. Nimet ŞENOĞLU</t>
  </si>
  <si>
    <t>Enfeksiyon Hastalıkları (Klinik Uygulamalarda Kendimizi ve Hastaları Nasıl Koruyacağız)</t>
  </si>
  <si>
    <t>Prof. Dr. Güneş ŞENOL</t>
  </si>
  <si>
    <t>Çocuk Sağlığı ve Hast. (Morarma Yakınması Olan Çocuk)</t>
  </si>
  <si>
    <t>Prof. Dr. Özgür Olukman</t>
  </si>
  <si>
    <t>Tıbbi Patoloji AD (Laringeal Hastalıkların Patolojisi)</t>
  </si>
  <si>
    <t>Uzm. Dr. Saniye Sevim TUNCER</t>
  </si>
  <si>
    <t>Kulak Burun ve Boğaz AD (Fonksiyonel ve Sekonder Ses Kısıklığı)</t>
  </si>
  <si>
    <t>Doç. Dr. Işıl Adadan GÜVENÇ</t>
  </si>
  <si>
    <t>Kulak Burun ve Boğaz AD (Laringeal Dispneler)</t>
  </si>
  <si>
    <t>Tıbbi Biyokimya AD (Dislipidemiler ve laboratuvar tanısı)</t>
  </si>
  <si>
    <t>Dr. Öğr. Üyesi Raziye YILDIZ</t>
  </si>
  <si>
    <t>Göğüs Hastalıkları AD (Tüberküloz ve diğer mikobakter enfeksiyonları)</t>
  </si>
  <si>
    <t>Prof. Dr. Ahmet Emin ERBAYCU</t>
  </si>
  <si>
    <t>Göğüs Hastalıkları AD (Plevral efüzyon)</t>
  </si>
  <si>
    <t>12:00 -14:00</t>
  </si>
  <si>
    <t>14:00 - 14:45</t>
  </si>
  <si>
    <t>ÖÇM</t>
  </si>
  <si>
    <t>15:00 - 15:45</t>
  </si>
  <si>
    <t>16:00 - 16:45</t>
  </si>
  <si>
    <t>17:00 - 17:45</t>
  </si>
  <si>
    <t>Tıbbi Mikrobiyoloji AD (Mycobacterium tuberculosis)</t>
  </si>
  <si>
    <t>Prof. Dr. Görkem YAMAN</t>
  </si>
  <si>
    <t>Tıbbi Mikrobiyoloji AD (Mycobacterium tuberculosis Dışı Diğer Mikobakteriler)</t>
  </si>
  <si>
    <t>Tıbbi Farmakoloji AD (Tbc Tedavisi)</t>
  </si>
  <si>
    <t>Dr. Öğr. Üyesi Elif Keskin Arslan</t>
  </si>
  <si>
    <t xml:space="preserve">Acil Tıp  AD (Akciğer Ultrasonografi) </t>
  </si>
  <si>
    <t>Doç. Dr. Ramazan Sabırlı</t>
  </si>
  <si>
    <t>Tıbbi Genetik Genetik Geçişli Solunum Sistemi Hastalıkları</t>
  </si>
  <si>
    <t>Uz. Dr. Özlem ANLAŞ</t>
  </si>
  <si>
    <t>Tıp Eğitimi AD (Ayrımcılık ve damgalama )</t>
  </si>
  <si>
    <t>Dr.Öğr.Üyesi H.Dilek AKDOĞAN</t>
  </si>
  <si>
    <t>Tıbbi Farmakoloji AD (KOAH ve Astım tedavisinde kullanılan ilaçlarAdrenerjik İlaçlar)</t>
  </si>
  <si>
    <t>Tıbbi Farmakoloji AD (Otonom Sinir Sistemi İlaçlarına Giriş ve Kolinerjik İlaçlar-1)</t>
  </si>
  <si>
    <t>Dr. Öğr. Üyesi Pelin KOCA</t>
  </si>
  <si>
    <t>Tıbbi Farmakoloji AD (Otonom Sinir Sistemi İlaçlarına Giriş ve Kolinerjik İlaçlar-2)</t>
  </si>
  <si>
    <t>Tıbbi Mikrobiyoloji AD (Bakteriyolojiye Giriş, Bakterilerin İzolasyonu ve Tanımlanması)</t>
  </si>
  <si>
    <t>Doç. Dr. Reyhan YİŞ</t>
  </si>
  <si>
    <t>Tıbbi Patoloji AD (KOAH ve Astım Patolojisi)</t>
  </si>
  <si>
    <r>
      <rPr>
        <sz val="11"/>
        <color rgb="FF000000"/>
        <rFont val="Arial"/>
      </rPr>
      <t>Uzm. Dr. Saniye Sevim TUNCER</t>
    </r>
  </si>
  <si>
    <t>Tıbbi Patoloji AD (Plevra Hastalıkları Patolojisi)</t>
  </si>
  <si>
    <t>Çocuk Sağlığı ve Hast. AD (Ateşli Çocuğa Yaklaşım)</t>
  </si>
  <si>
    <t xml:space="preserve"> Doç. Dr. Elif Kıymet</t>
  </si>
  <si>
    <t>Çocuk Sağlığı ve Hast. AD (Olgu Tartışması) (Yüksek Ateşli Çocuk)</t>
  </si>
  <si>
    <t>Tıbbi Patoloji AD (Solunum Sistemi Malformasyonları Patolojisi)</t>
  </si>
  <si>
    <t>Tıbbi Farmakoloji AD (Antikolinerjik İlaçlar)</t>
  </si>
  <si>
    <t>Tıbbi biyokimya AD (Aterosklerozda Biyokimyasal Mekanizmalar ve Biyobelirteçler)</t>
  </si>
  <si>
    <t>Dr.Öğr. Raziye Yıldız</t>
  </si>
  <si>
    <t>Tıbbi Patoloji AD (Pnömonilerin Patolojisi)</t>
  </si>
  <si>
    <t>Tıbbi Patoloji AD (Tüberkülöz Hastalığı )</t>
  </si>
  <si>
    <t>Tıbbi Mikrobiyoloji AD (Antibiyotik Duyarlılık Testleri ve Sonuçlarının Yorumlaması)</t>
  </si>
  <si>
    <t>Tıbbi Mikrobiyoloji AD (Antimikrobiyal Direnç)</t>
  </si>
  <si>
    <t>Göğüs Hastalıkları AD (Solunum yetmezliğine yaklaşım)</t>
  </si>
  <si>
    <t>Prof. Dr. İbrahim Onur ALICI</t>
  </si>
  <si>
    <t>Göğüs Hastalıkları AD (Oksijen tedavisi ve oksijenizasyon yöntemleri)</t>
  </si>
  <si>
    <t>Çocuk Sağlığı ve Hast. AD (Olgularla Çocukluk Çağında Pnömoni)</t>
  </si>
  <si>
    <t>Prof. Dr. Semiha Bahçeci</t>
  </si>
  <si>
    <t>Enfeksiyon Hastalıkları AD (Solunum Yolu enfeksiyonları)</t>
  </si>
  <si>
    <t>Biyoistatistik AD (Kanıta Dayalı Tıp)</t>
  </si>
  <si>
    <t>Prof. Dr. Ayşe Canan YAZICI</t>
  </si>
  <si>
    <t>Tıbbi Patoloji AD (Pnömokonyoz Ve Tüberküloz Dışı Granülomatöz Hastalıkların Patolojisi)</t>
  </si>
  <si>
    <t>Göğüs Hastalıkları AD (Pulmoner Emboli)</t>
  </si>
  <si>
    <t>Dr. Öğr. Üyesi Mutlu Onur GÜÇSAV</t>
  </si>
  <si>
    <t>Göğüs Hastalıkları AD (Hışıltılı Solunum)(Olgu tartışması)</t>
  </si>
  <si>
    <t>Tıbbi Mikrobiyoloji AD (Francisella Ve Legionella Genusları)</t>
  </si>
  <si>
    <t>Tıbbi Mikrobiyoloji AD (Erysipelothrix, Actinomyces Ve Nocardia Genusları )</t>
  </si>
  <si>
    <t>Prof. Dr. Betil ÖZHAK</t>
  </si>
  <si>
    <t>Tıbbi Patoloji AD (Akiciğer Tümörleri Patolojisi)</t>
  </si>
  <si>
    <t>Tıbbi Mikrobiyoloji AD (Üst Solunum Yolu enfeksiyon etkenleri ve tanı yöntemleri)</t>
  </si>
  <si>
    <t>Tıbbi Mikrobiyoloji AD (Alt Solunum Yolu enfeksiyon etkenleri ve tanı yöntemleri)</t>
  </si>
  <si>
    <t>PANEL (Nefes Darlığına Yaklaşım)</t>
  </si>
  <si>
    <t>Göğüs Hastalıkları AD- Dr. Öğr. Üyesi Mutlu Onur GÜÇSAV, Radyoloji AD-Dr. Öğr. Üyesi Zeynep AYVAT ÖCAL-Fizyoloji-Prof.Dr.Ceylan Ayada</t>
  </si>
  <si>
    <t>Tıbbi Farmakoloji AD (Adrenerjik İlaçlar)</t>
  </si>
  <si>
    <t>Tıbbi Mikrobiyoloji AD (Streptococcus Genusu)</t>
  </si>
  <si>
    <t>Tıbbi Mikrobiyoloji AD (Staphylococcus Genusu)</t>
  </si>
  <si>
    <t>Dr. Öğr. Üyesi Orçun ZORBOZAN</t>
  </si>
  <si>
    <t>Tıbbi Patoloji AD (Aort, Aort Diseksiyonu, Anevrizması, Burger ve Diğer Vaskülitlerin Patolojisi)</t>
  </si>
  <si>
    <t>Doç. Dr. Gamze ERKILINÇ</t>
  </si>
  <si>
    <t>Tıbbi Patoloji AD (Kardiyovasküler Sistem Tümörleri)</t>
  </si>
  <si>
    <t>PANEL (Öksürüğe Yaklaşım)</t>
  </si>
  <si>
    <t>Göğüs Hastalıkları AD- Dr. Öğr. Üyesi Aysu AYRANCI, Radyoloji AD- Doç. Dr. Serkan ÖNER,Anatomi AD.Dr. Öğr. Üyesi Asrın NALBANT</t>
  </si>
  <si>
    <t>Göğüs Hastalıkları (Olgu Örnekleri, Çomak Parmak)</t>
  </si>
  <si>
    <t xml:space="preserve">Dr. Öğr. Üyesi Aysu AYRANCI </t>
  </si>
  <si>
    <t>Adli Tıp Anabilim Dalı (Ölüm Kavramı)</t>
  </si>
  <si>
    <t>Doç. Dr. Orhan MERAL</t>
  </si>
  <si>
    <t>Çocuk Sağlığı ve Hast. AD (Çocuklarda Kardiyovasküler Sistem Muayenesi )</t>
  </si>
  <si>
    <t>Prof. Dr. Özgür OLUKMAN</t>
  </si>
  <si>
    <t>Çocuk Sağlığı ve Hast. AD (Kalp Oskültasyonu, Periferik Nabız Değerlendirilmesi)</t>
  </si>
  <si>
    <t>Kardiyoloji Anabilim Dalı (Kardiyolojik anamnez ve tanı Yöntemleri)</t>
  </si>
  <si>
    <t>Prof. Dr. İlker GÜL</t>
  </si>
  <si>
    <t>Kardiyoloji Anabilim Dalı (Elektrokardiyografi)</t>
  </si>
  <si>
    <t>PANEL (Ateroskleroz, hiperlipidemi, dislipidemilerde egzersizin etkisi)</t>
  </si>
  <si>
    <t>Kardiyoloji AD- Doç. Dr. Zeynep YAPAN EMREN, Fizik Tedavi ve Rehabilitasyon AD- Doç. Dr. Filiz Meryem SERTPOYRAZ</t>
  </si>
  <si>
    <t>Tıbbi Farmakoloji AD (Antiadrenerjik ilaçlar)</t>
  </si>
  <si>
    <t>Tıbbi Patoloji AD (Aterosklerotik Kalp Hastalıkları)</t>
  </si>
  <si>
    <t>HUKUK FAKÜLTESİ</t>
  </si>
  <si>
    <t>Radyoloji AD (Dolaşım Sistemi Radyolojisine Giriş)</t>
  </si>
  <si>
    <t>Dr. Öğr. Üyesi Zeynep AYVAT ÖCAL</t>
  </si>
  <si>
    <t>Kardiyoloji AD (Aritmilere yaklaşım-1, bradiaritmiler)</t>
  </si>
  <si>
    <t>Kardiyoloji AD (Aritmilere yaklaşım-2, taşiaritmiler)</t>
  </si>
  <si>
    <t>Tıbbi Biyokimya AD (Kardiyak Hasar Belirteçleri)</t>
  </si>
  <si>
    <t>Dr.Öğr.Üyesi Raziye Yıldız</t>
  </si>
  <si>
    <t>Dr.Öğr. Üyesi Raziye Yıldız</t>
  </si>
  <si>
    <t>Çocuk Sağlığı ve Hast. AD (Çocuklukta Hipertansiyon-Çocukluk Çağında Kan Basıncı Yönetimi )</t>
  </si>
  <si>
    <t>Prof.Dr. Şükrü ARSLAN</t>
  </si>
  <si>
    <t>Çocuk Sağlığı ve Hast. AD (Çocuk Hastada Kan Basıncı Nasıl Ölçülür?, Nasıl Değerlendirilir?)</t>
  </si>
  <si>
    <t>Kalp ve Damar Cerrahisi AD (Akut, Kronik Arter Tıkanıklığı)</t>
  </si>
  <si>
    <t>Prof. Dr. Şahin BOZOK</t>
  </si>
  <si>
    <t>Kalp ve Damar Cerrahisi AD (Derin Ven Trombozu+ Venöz Yetmezlik)</t>
  </si>
  <si>
    <t>Tıbbi Mikrobiyoloji AD (İnfluenza Virüs)</t>
  </si>
  <si>
    <t>Tıbbi Mikrobiyoloji AD (Bordatella pertussis ve Haemophilus genusu))</t>
  </si>
  <si>
    <t>Tıbbi Farmakoloji AD (Antikoagülan İlaçlar)</t>
  </si>
  <si>
    <t>Tıbbi Farmakoloji AD (Trombolitik- antitrombositik ve Kanamalarda Kullanılan İlaçlar)</t>
  </si>
  <si>
    <t>Kardiyoloji Anabilim Dalı (Kardiyomyopatileri)</t>
  </si>
  <si>
    <t>Dr. Öğr. Üyesi Fatih SİVRİ</t>
  </si>
  <si>
    <t xml:space="preserve">Bulaşıcı hastalıkların önemi ve epidemiyolojisi </t>
  </si>
  <si>
    <t>Prof. Dr. Ebru TURHAN</t>
  </si>
  <si>
    <t>Bulaşıcı hastalıklarda bildirim sistemleri ve surveyans</t>
  </si>
  <si>
    <t xml:space="preserve">Salgın incelemesi </t>
  </si>
  <si>
    <t>Kardiyoloji AD (Göğüs ağrısı ve ayırıcı tanı)</t>
  </si>
  <si>
    <t>Doç. Dr. Oktay Şenöz</t>
  </si>
  <si>
    <t xml:space="preserve">T </t>
  </si>
  <si>
    <t>Kardiyoloji AD (Akut ve kronik koroner sendromlar)</t>
  </si>
  <si>
    <t>Kardiyoloji AD (Koroner arter hastalığı)</t>
  </si>
  <si>
    <t>Tıbbi Farmakoloji AD (Antianjinal ilaçlar)</t>
  </si>
  <si>
    <t>Tıbbi Patoloji AD (Solunum Sistemi Patolojisi) (Pratik)</t>
  </si>
  <si>
    <t>Tıbbi Mikrobiyoloji AD (Gram pozitif bakterilerin izolasyonu ve tanı testleri, mikroskopik inceleme)</t>
  </si>
  <si>
    <t>Prof. Dr. Mustafa BERKTAŞ, Prof. Dr. Görkem YAMAN, Prof. Dr. Betil ÖZHAK, Doç. Dr. Reyhan YİŞ, Dr. Öğr. Üyesi Orçun ZORBOZAN</t>
  </si>
  <si>
    <t>Anatomi AD (Kalp Anatomisi)</t>
  </si>
  <si>
    <t>Dr. Öğr. Üyesi Asrın NALBANT</t>
  </si>
  <si>
    <t xml:space="preserve">Kardiyoloji AD (Doğumsal Kalp Hastalıkları) </t>
  </si>
  <si>
    <t>Kardiyoloji AD (Kalp kapak hastalıkları)</t>
  </si>
  <si>
    <t>Kalp ve Damar Cerrahisi AD (Karotis Arter Hastalığı)</t>
  </si>
  <si>
    <t>RESMİ TATİL</t>
  </si>
  <si>
    <t>Kardiyoloji Anabilim Dalı (Kalp yetersizliği tanı, etiyoloji ve sınıflaması)</t>
  </si>
  <si>
    <t>Doç. Dr. Zeynep YAPAN EMREN</t>
  </si>
  <si>
    <t>Kardiyoloji Anabilim Dalı (Kalp yetersizliği tedavi yaklaşımları)</t>
  </si>
  <si>
    <t>PANEL (Göğüs Ağrısına Yaklaşım)</t>
  </si>
  <si>
    <t>Göğüs Hastalıkları AD- Prof. Dr. Ahmet Emin ERBAYCU, Göğüs Cerrahisi AD-Prof. Dr. Soner GÜRSOY, Kardiyoloji AD-Doç. Dr. Oktay ŞENÖZ</t>
  </si>
  <si>
    <t>Kardiyoloji AD (Kalbin enfeksiyöz hastalıkları)</t>
  </si>
  <si>
    <t>Kardiyoloji AD (Hipertansiyon)</t>
  </si>
  <si>
    <t>Kardiyoloji AD (Hipertansiyon tedavi yaklaşımları)</t>
  </si>
  <si>
    <t xml:space="preserve">Halk Sağlığı AD (Hava yolu bulaşan hastalıklarda korunma ve kontrol) </t>
  </si>
  <si>
    <t xml:space="preserve">Halk Sağlığı AD (Parazit ve vektörlerle bulaşan hastalıklarda korunma ve kontrol) </t>
  </si>
  <si>
    <t xml:space="preserve">Halk Sağlığı AD (Yeni ve yeniden görülen hastalıklarda korunma ve kontrol) </t>
  </si>
  <si>
    <t xml:space="preserve">Halk Sağlığı AD (Ülkemizde ve Dünya’da Tüberküloz kontrolü) </t>
  </si>
  <si>
    <t>Tıbbi Mikrobiyoloji AD (Clostridium tetani, Clostridium botulinum)</t>
  </si>
  <si>
    <t>Tıbbi Mikrobiyoloji AD (Anaerob Gazlı Gangren Etkenleri, Clostridium difficile)</t>
  </si>
  <si>
    <t>Enfeksiyon hastalıkları AD (Ateş etyolojisi ve tipleri)</t>
  </si>
  <si>
    <t>Dr. Öğr. Üyesi Mehmet CEYLAN</t>
  </si>
  <si>
    <t>Enfeksiyon hastalıkları AD (Enfeksiyon Hastalıklarına giriş ve terminoloji )</t>
  </si>
  <si>
    <t>Kardiyoloji AD (Kardiak biyobelirteçler ve klinik uygulamaları)</t>
  </si>
  <si>
    <t>Doç. Dr. Oktay ŞENÖZ</t>
  </si>
  <si>
    <t>Tıbbi Patoloji AD (Valvüler Kalp Hastalıkları Patolojisi)</t>
  </si>
  <si>
    <t>Tıbbi Patoloji AD (Doğumsal Kalp Hastalıkları Patolojisi)</t>
  </si>
  <si>
    <t>Kardiyoloji AD (Kardiyoloji ve yapay zeka uygulamaları)</t>
  </si>
  <si>
    <t>Tıbbi Mikrobiyoloji AD (Corynebacterium Ve Listeria Genusları)</t>
  </si>
  <si>
    <t>pazartesi</t>
  </si>
  <si>
    <t>Tıbbi Mikrobiyoloji AD (Sporsuz Anaerob Kok Ve Çomaklar)</t>
  </si>
  <si>
    <t>Tıbbi Mikrobiyoloji AD (Rickettsiya Genusu)</t>
  </si>
  <si>
    <t>Tıbbi Farmakoloji AD (Hipertansiyon tedavisinde kullanılan ilaçlar)</t>
  </si>
  <si>
    <t>Tıbbi Mikrobiyoloji AD (Enterobacterales Familyasında Yer Alan Bakterilerin Genel Özellikleri Ve E. coli)</t>
  </si>
  <si>
    <t>Tıbbi Mikrobiyoloji AD (Klebsiella Ve Proteus Genusları)</t>
  </si>
  <si>
    <t>Çocuk Sağlığı ve Hast. AD ( Çocukluk Çağında Solukluk)</t>
  </si>
  <si>
    <t>Prof. Dr. Semiha BAHÇECİ</t>
  </si>
  <si>
    <t>Çocuk Sağlığı ve Hast. AD (Kanama Bozukluğu olan Çocuğa Yaklaşım)</t>
  </si>
  <si>
    <t>Tıbbi Mikrobiyoloji AD (Nonfermantatif Gram Negatif Bakteriler, Pseudomonas Genusu)</t>
  </si>
  <si>
    <t>Tıbbi Mikrobiyoloji AD (Neisseria Genusu, HACEK Grubu Bakteriler)</t>
  </si>
  <si>
    <t>Tıbbi Farmakoloji AD (Periferik Vazodilatatörler)</t>
  </si>
  <si>
    <t>Tıbbi Farmakoloji AD (Antiaritmik İlaçlar)</t>
  </si>
  <si>
    <t>Tıbbi Biyokimya AD (Kanama Bozukluklarına Yaklaşımda Laboratuvar Testleri)</t>
  </si>
  <si>
    <t>Prof.Dr. Fatma Demet Arslan</t>
  </si>
  <si>
    <t>Tıbbi Biyokimya AD(Kanama Bozukluklarına Yaklaşımda Laboratuvar Testleri)</t>
  </si>
  <si>
    <t>İç Hastalıkları AD (Hematopoez ve Kan Hücrelerinin Fonksiyonları )</t>
  </si>
  <si>
    <t>Dr. Öğr. Üyesi Fatoş Dilan KÖSEOĞLU</t>
  </si>
  <si>
    <t>Tıbbi Patoloji AD (Myokardit, Perikardit Patolojisi)</t>
  </si>
  <si>
    <t>Tıbbi Patoloji AD (Kardiyomyopatiler)</t>
  </si>
  <si>
    <t>DSBB (PSİKİYATRİ) (Hasta ve hasta yakınları ile iletişim)</t>
  </si>
  <si>
    <t>Doç. Dr. Leman İNANÇ</t>
  </si>
  <si>
    <t>İç Hastalıkları AD (Erişkin lösemileri)</t>
  </si>
  <si>
    <t>İç Hastalıkları AD (Hemofili)</t>
  </si>
  <si>
    <t xml:space="preserve">Halk Sağlığı AD (Bağışıklık ve aşılama, Genişletilmiş bağışıklama programı) </t>
  </si>
  <si>
    <t xml:space="preserve">Halk Sağlığı AD (Soğuk zincir, Aşı Taşıma ve Saklama) </t>
  </si>
  <si>
    <t xml:space="preserve">Halk Sağlığı AD (Kronik hastalıkların önemi, Dünya’da ve Türkiye’de durumu) </t>
  </si>
  <si>
    <t>Tıbbi Patoloji AD (Lenfadenopati Patolojisi)</t>
  </si>
  <si>
    <t>Prof. Dr. Adile Ferda DAĞLI</t>
  </si>
  <si>
    <t>Tıbbi Patoloji AD (Lenfomaların Sınıflandırılması)</t>
  </si>
  <si>
    <t>Tıbbi Patoloji AD (Hodgkin Lenfoma Patolojisi)</t>
  </si>
  <si>
    <t>Tıbbi Patoloji AD (Non-Hodgkin Lenfoma Patolojisi)</t>
  </si>
  <si>
    <t>PANEL (Hemoptizili Olgu)</t>
  </si>
  <si>
    <t>Göğüs Hastalıkları AD- Prof. Dr. İbrahim Onur ALICI, Tıbbi Patoloji- Prof. Dr. Adile Ferda DAĞLI, Radyoloji AD-Dr. Öğr. Üyesi Eren İSMAİLOĞLU, Göğüs Cerrahisi AD-Prof. Dr. Soner GÜRSOY</t>
  </si>
  <si>
    <t>Çocuk Sağlığı Ve Hast AD (Çarpıntı Yakınması Olan Çocuk)</t>
  </si>
  <si>
    <t>Çocuk Sağlığı Ve Hast AD (Çarpıntısı ve Göğüs Ağrısı Olan Çocuk) (Olgu Örnekleri)</t>
  </si>
  <si>
    <t>Tıbbi Patoloji AD  (Dolaşım Sistemi Patolojisi Pratik)</t>
  </si>
  <si>
    <t>Tıbbi Patoloji AD (Dolaşım Sistemi Patolojisi Pratik)</t>
  </si>
  <si>
    <t>Tıbbi Patoloji AD (Hematopatoloji) (Pratik)</t>
  </si>
  <si>
    <t>Acil Tıp AD (Odaklanmış Kardiyak Ultrasonografi)</t>
  </si>
  <si>
    <t>Dr. Öğr. Üyesi Emre KARSLI</t>
  </si>
  <si>
    <t>PANEL, Olgu 1 Kardiovasküler hastalıklar</t>
  </si>
  <si>
    <t>Kalp ve Damar Cerrahisi-Prof. Dr. Şahin BOZOK, Kardiyoloji-Prof. Dr. İlker GÜL, Anatomi- Dr. Öğr. Üyesi Asrın NALBANT</t>
  </si>
  <si>
    <t>PANEL, Olgu 2 Kardiovasküler hastalıklar</t>
  </si>
  <si>
    <t>Tıbbi Farmakoloji AD (Anemi ilaçları)</t>
  </si>
  <si>
    <t>İç Hastalıkları AD (Koagülasyon Bozuklukları  Kanama Diyatezli Hastanın Değerlendirilmesi, Erişkin Purpura ve Akut Kanama Sorunları)</t>
  </si>
  <si>
    <t>İç Hastalıkları AD (Erişkinde Anemiye Yaklaşım )</t>
  </si>
  <si>
    <t>Tıbbi Mikrobiyoloji AD (Bacillus Genusu Ve Bacillus anthracis)</t>
  </si>
  <si>
    <t>İç Hastalıkları AD (Erişkin lenfomaları)</t>
  </si>
  <si>
    <t>Tıbbi Genetik (Hemoglobinopatiler ve diğer hemolitik anemilerde genetik ve genetik danışma)</t>
  </si>
  <si>
    <t>Uzm.Özlem ANLAŞ</t>
  </si>
  <si>
    <t>İç Hastalıkları AD (Trombositoz ve Trombositopenilere Yaklaşım )</t>
  </si>
  <si>
    <t>Çocuk Sağlığı ve Hast. AD (Çocukluk Çağında Talasemi Tanı, Ayırıcı Tanı ve Taraması)</t>
  </si>
  <si>
    <t xml:space="preserve">Halk Sağlığı AD (Kronik hastalıkların kontrolü ve erken tanı kavramı) </t>
  </si>
  <si>
    <t xml:space="preserve">Halk Sağlığı AD  (Kronik hastalıkların kontrolü ve erken tanı kavramı) </t>
  </si>
  <si>
    <t xml:space="preserve">Halk Sağlığı AD  (Kanser epidemiyolojisi ve kanserin toplumsal kontrolü) </t>
  </si>
  <si>
    <t>Tıbbi Farmakoloji AD (Konjestif kalp yetmezliği tedavisinde kullanılan ilaçlar)</t>
  </si>
  <si>
    <t>Tıbbi Farmakoloji AD (Hipolipidemik ilaçlar)</t>
  </si>
  <si>
    <t>Tıbbi Genetik (Hemofili ve pıhtılaşma bozukluklarının genetiği)</t>
  </si>
  <si>
    <t>Çocuk Sağlığı ve Hast. AD (Beslenme Yetersizliğine Bağlı Demir Eksikliğinin önlenmesi ve Tedavisi)</t>
  </si>
  <si>
    <t>Doç. Dr. Elif KIYMET</t>
  </si>
  <si>
    <t>Tıbbi Biyokimya AD (Anemi ve Sınıflandırılması )</t>
  </si>
  <si>
    <t>Prof. Dr. Mehmet Köseoğlu</t>
  </si>
  <si>
    <t>Çocuk Sağlığı ve Hast. AD (Çocukluk Çağında Demir Eksikliği Anemisi)</t>
  </si>
  <si>
    <t xml:space="preserve">Çocuk Sağlığı ve Hast. AD (Anemik Çocuk) (Olgu Örnekleri </t>
  </si>
  <si>
    <t>Çocuk Sağlığı ve Hast. AD (Çocukluk Çağında Lenfadenopati Değerlendirmesi ve Ayırıcı Tanısı)</t>
  </si>
  <si>
    <t>Çocuk Sağlığı ve Hast. AD  (Olgu Örnekleriyle Periferik Yayma Değerlendirilmesi)</t>
  </si>
  <si>
    <t>Tıbbi Patoloji AD (Tümör terminolojisi: Neoplazi nedir? )</t>
  </si>
  <si>
    <t>Uzm.Dr. Perihan ALSANCAK</t>
  </si>
  <si>
    <t>Tıbbi Patoloji AD (Benign ve malign tümörlerin karakteristik özellikleri ve farkları )</t>
  </si>
  <si>
    <t>Enfeksiyon hastalıkları AD (Erişkin Aşıları)</t>
  </si>
  <si>
    <t>PANEL Olgu Tartışması, GÜNCEL VİRAL ENFEKSİYONLARDAN KORUNMA</t>
  </si>
  <si>
    <t>Tıbbi Mikrobiyoloji- Prof. Dr. Betil ÖZHAK
Enfeksiyon hast.-Prof. Dr. Güneş ŞENOL</t>
  </si>
  <si>
    <t>Adli Tıp  AD (Ölüm Sonrası Vücuttaki Değişiklikler)</t>
  </si>
  <si>
    <t>Adli Tıp  AD (Ölü Muayenesi)</t>
  </si>
  <si>
    <t>Çocuk Sağlığı ve Hast. AD (Çocukluk Çağı Aşıları)</t>
  </si>
  <si>
    <t>Göğüs Hastalıkları AD (Astım)</t>
  </si>
  <si>
    <t>Göğüs Hastalıkları AD (Kronik Obstrüktif Akciğer Hastalığı)</t>
  </si>
  <si>
    <t>Göğüs Hastalıkları AD (Solunum fonksiyon testlerine genel bakış)</t>
  </si>
  <si>
    <t>Tıbbi Patoloji AD (Onkogenler ve protein ürünleri ile büyüme faktörleri ve reseptörleri )</t>
  </si>
  <si>
    <t>Tıbbi Patoloji AD (Tümör süpresör genler ve protein ürünleri )</t>
  </si>
  <si>
    <t>Tıbbi Mikrobiyoloji AD (Solukluk nedeni olan paraziter hastalıklar)</t>
  </si>
  <si>
    <t>Tıbbi Mikrobiyoloji AD (Anaerobik mikroorganizmalar ve mikobakteri enfeksiyonlarında tanı)</t>
  </si>
  <si>
    <t>Prof. Dr. Betil ÖZHAK, Doç. Dr. Reyhan YİŞ, Dr. Öğr. Üyesi Orçun ZORBOZAN</t>
  </si>
  <si>
    <t>Göğüs Hastalıkları AD ( İnterstisyel Akciğer Hastalıkları)</t>
  </si>
  <si>
    <t>Çocuk Sağlığı ve Hast. AD (Çocuklukda Döküntülü Enfeksiyöz Hastalıklar)</t>
  </si>
  <si>
    <t>Çocuk Sağlığı ve Hast. AD (Olgu Tartışması) (Çocuklukda Döküntülü Enfeksiyöz Hastalıklar)</t>
  </si>
  <si>
    <t>Tıbbi Patoloji AD  (Apoptozisi, DNA tamirini regüle eden genler, telomerler ve karsinogenez )</t>
  </si>
  <si>
    <t>Tıbbi Patoloji AD   (Kanserin gelişim biyolojisi, invazyon ve metastaz mekanizmaları)</t>
  </si>
  <si>
    <t xml:space="preserve"> (Çocuk hastalarla iletişim becerileri)</t>
  </si>
  <si>
    <t>Çocuk Psikiyatrisi</t>
  </si>
  <si>
    <t>Enfeksiyon hastalıkları AD (Enfeksiyon hastalıkları patogenezi)</t>
  </si>
  <si>
    <t>Kardiyoloji AD (Kardiyoloji pratik)</t>
  </si>
  <si>
    <t>Tıbbi Patoloji AD (Viral ve bakteriyel karsinogenez )</t>
  </si>
  <si>
    <t>Tıbbi Patoloji AD (Kimyasal karsinojenler ve etki mekanizmaları)</t>
  </si>
  <si>
    <t>Tıbbi Biyokimya AD (Paraproteinemilerin Tanı ve Takibinde Laboratuvar)</t>
  </si>
  <si>
    <t>Prof. Dr. Fatma Demet ARSLAN</t>
  </si>
  <si>
    <t>Tıbbi Farmakoloji AD (Antimalaryal ilaçlar)</t>
  </si>
  <si>
    <t>Tıbbi Farmakoloji AD (Hayvan Deneylerinde etik)</t>
  </si>
  <si>
    <t>Tıbbi Biyokimya AD (Laboratuvar analizlerinde preanalitik süreçler ve kan alma becerisi)</t>
  </si>
  <si>
    <t>Prof. Dr. Mehmet Hicri KÖSEOĞLU, Prof. Dr. Fatma Demet ARSLAN, Dr.Öğr. Üyesi Raziye Yıldız, Ass.Dr. Şerif Şen, Ass.Dr. Ömer Karadağ</t>
  </si>
  <si>
    <t>Tıbbi Mikrobiyoloji AD (Gram negatif bakterilerin izolasyonu ve tanı testleri, mikroskopik inceleme)</t>
  </si>
  <si>
    <t>UYGULAMA SINAVI</t>
  </si>
  <si>
    <t>KURUL SINAVI</t>
  </si>
  <si>
    <t>2024/2025 EĞİTİM ÖĞRETİM YILI DÖNEM III KURUL I DERS PROGRAMI 
SİNİR, DUYU, HAREKET VE DAVRANIŞ HASTALIKLARINA GİRİŞ KURULU (9 HAFTA)</t>
  </si>
  <si>
    <t>Kurul Tanıtımı, Öğrenim Hedefleri</t>
  </si>
  <si>
    <t>Tıbbi Farmakoloji (Santral Sinir Sistemi Farmakolojisi Temelleri)</t>
  </si>
  <si>
    <t>Tıbbi Farmakoloji (Ağrı Farmakolojisi)</t>
  </si>
  <si>
    <t>Doç. Dr. Hande Gazeteci Tekin</t>
  </si>
  <si>
    <t xml:space="preserve">Prof. Dr. B. İrem TİFTİKCİOĞLU </t>
  </si>
  <si>
    <t>Nöroloji AD (Bilinç Bozuklukları)</t>
  </si>
  <si>
    <t>Prof. Dr. B. İrem TİFTİKCİOĞLU</t>
  </si>
  <si>
    <t>Tıbbi Mikrobiyoloji AD (Meningoansefalit Etkeni Viruslar)</t>
  </si>
  <si>
    <t xml:space="preserve">Nöroloji AD (Serebrovasküler Hastalıklar (İnme) </t>
  </si>
  <si>
    <t>Doç. Dr. Yıldız ARSLAN</t>
  </si>
  <si>
    <t>Çocuk Sağlığı ve Hastalıkları AD (Çocukluk Çağında Akut Bilinç Değişikliği)</t>
  </si>
  <si>
    <t>Tıbbi Patoloji AD (Santral Sinir Sistemi Travmalarında Morfolojik Değişiklikler)</t>
  </si>
  <si>
    <t>Uzm. Dr. Fazilet Uğur DUMAN</t>
  </si>
  <si>
    <t>Tıbbi Mikrobiyoloji AD (Doğal Bağışıklık Mekanizmaları)</t>
  </si>
  <si>
    <t>Tıbbi Mikrobiyoloji AD (Edinsel Bağışıklık Mekanizmaları)</t>
  </si>
  <si>
    <t>Nöroloji AD (Duyu sistem ve bozuklukları)</t>
  </si>
  <si>
    <t>Tıbbi Farmakoloji (Nonsteroid  Antinflamatuar İlaçlar-1)</t>
  </si>
  <si>
    <t>Tıbbi Farmakoloji (Nonsteroid  Antinflamatuar İlaçlar-2)</t>
  </si>
  <si>
    <t>Biyoistatistik AD ( Tek Yönlü Varyans Analizi)</t>
  </si>
  <si>
    <t>Çocuk Sağlığı ve Hastalıkları (Ateşli-Ateşsiz-Havale Geçiren Çocuk )</t>
  </si>
  <si>
    <t>Çocuk Sağlığı ve Hastalıkları (Nöbet Geçiren Çocuk Hasta) (Olgu Örnekleri)</t>
  </si>
  <si>
    <t>Tıbbi Mikrobiyoloji AD (Menenjite Neden Olan Bakteriler )</t>
  </si>
  <si>
    <t>Tıbbi Farmakoloji (Narkotik Analjezikler)</t>
  </si>
  <si>
    <t>Tıbbi Patoloji AD (Santral Sinir Sistemi Enfeksiyonları Patolojisi)</t>
  </si>
  <si>
    <t>Nöroloji AD (Başağrıları)</t>
  </si>
  <si>
    <t>Nöroloji AD (Epilepsi)</t>
  </si>
  <si>
    <t>Tıbbi Farmakoloji (Genel Anestezikler)</t>
  </si>
  <si>
    <t>Tıbbi Farmakoloji (Lokal Anestezikler)</t>
  </si>
  <si>
    <t>Çocuk Sağlığı ve Hastalıkları AD (Çocukluk Çağı Merkezi Sinir Sistemi Enfeksiyonları)</t>
  </si>
  <si>
    <t>Tıbbi Mikrobiyoloji (Santral Sinir Sistemi Enfeksiyonlarının Mikrobiyolojik Tanısı)</t>
  </si>
  <si>
    <t>Radyoloji AD (Nöroradyolojiye Giriş)</t>
  </si>
  <si>
    <t>Dr. Öğr. Üyesi Eren İSMAİLOĞLU</t>
  </si>
  <si>
    <t>Tıbbi Mikrobiyoloji AD (Yavaş Virus Enfeksiyonları Ve Prionlar )</t>
  </si>
  <si>
    <t>Tıbbi Farmakoloji AD (Migren Tedavisinde Kullanılan İlaçlar)</t>
  </si>
  <si>
    <t>Çocuk Sağlığı ve Hastalıkları AD (Çocuklarda Olgularla Menenjit ve Ensefalit) (Olgu Örnekleri)</t>
  </si>
  <si>
    <t>Beyin Cerrahisi AD (Kafa Travması)</t>
  </si>
  <si>
    <t>Doç. Dr. Ümit KOCAMAN</t>
  </si>
  <si>
    <t>Tıbbi Farmakoloji AD (Santral Sinir Sistemi Enfeksiyonları ile İlgili İlaçlar)</t>
  </si>
  <si>
    <t>Tıbbi Farmakoloji AD (Santral Sinir Sistemi İlaçlarıyla Olan Zehirlenmeler)</t>
  </si>
  <si>
    <t>Danışmanlık Saati</t>
  </si>
  <si>
    <t>Beyin Cerrahisi AD (KİBAS Fizyopatolojisi)</t>
  </si>
  <si>
    <t>Doç. Dr. Durmuş Oğuz KARAKOYUN</t>
  </si>
  <si>
    <t>Psikiyatri AD (Kişilik Bozuklukları)</t>
  </si>
  <si>
    <t>Dr. Öğr. Üyesi Sanem MERSİN</t>
  </si>
  <si>
    <t>Tıbbi Mikrobiyoloji AD (Rhabdovirus Genusu)</t>
  </si>
  <si>
    <t>Tıbbi Genetik (Merkezi Sinir Sistemi Gelişiminde Genetik ve Genetik Bozukluklar)</t>
  </si>
  <si>
    <t>Uzm. Dr. Özlem ANLAŞ</t>
  </si>
  <si>
    <t>Beyin Cerrahisi AD (İntrakraniyal Kitleler )</t>
  </si>
  <si>
    <t>Tıbbi Patoloji AD (Santral Sinir Sisteminin Dejeneratif Hastalıkları ve Konjenital Malformasyonlar)</t>
  </si>
  <si>
    <t xml:space="preserve">Beyin Cerrahisi AD (Anevrizmatik Subaraknoid Kanama) </t>
  </si>
  <si>
    <t>Tıbbi Farmakoloji AD (Demans Tedavisinde Kullanılan İlaçlar)</t>
  </si>
  <si>
    <t>Enfeksiyon Hastalıkları AD(Merkezi Sinir Sistemi Enfeksiyonları)</t>
  </si>
  <si>
    <t xml:space="preserve">Nöroloji AD (Santral Sinir Sistemi Demyelinizan Hastalıkları ) Olgu Örnekleri </t>
  </si>
  <si>
    <t>Nöroloji AD (Nöromusküler Kavşak Hastalıkları )</t>
  </si>
  <si>
    <t>Tıbbi Farmakoloji AD (Kas Gevşetici Ajanlar)</t>
  </si>
  <si>
    <t>Beyin Cerrahisi AD (Nöral Tüp Defektleri )</t>
  </si>
  <si>
    <t>Psikiyatri AD (Cinsel Yönelim ve Cinsel İşlev Bozuklukları)</t>
  </si>
  <si>
    <t>Tıbbi Patoloji AD (Serebrovasküler Hastalıkların Patolojisi)</t>
  </si>
  <si>
    <t>Tıbbi Patoloji AD (Hücresel Zedelenme Reaksiyonları ve Demyelizan Hastalıkların Patolojisi)</t>
  </si>
  <si>
    <t>Tıbbi Farmakoloji AD (Parkinson hastalığı tedavisinde kullanılan ilaçlar)</t>
  </si>
  <si>
    <t>Psikiyatri AD (Obsesif Kompulsif Bozukluk)</t>
  </si>
  <si>
    <t>Nöroloji AD (Multiple Skleroz ve Demyelizan Hastalıkları)</t>
  </si>
  <si>
    <t>Kulak Burun Ve Boğaz AD (Vertigo, Periferik ve Santral Nedenler)</t>
  </si>
  <si>
    <t>Psikiyatri AD (Uyku Bozuklukları)</t>
  </si>
  <si>
    <t>Çocuk Sağlığı ve Hast. AD (Çocuklarda Baş Ağrısı ve KİBAS)</t>
  </si>
  <si>
    <t xml:space="preserve">Bağımsız Çalışma Saati </t>
  </si>
  <si>
    <t>Beyin Cerrahisi AD (Spinal Kord Bası Sendromu)</t>
  </si>
  <si>
    <t>Tıbbi Farmakoloji AD (Myastenia Gravis Tedavisinde Kullanılan İlaçlar)</t>
  </si>
  <si>
    <t>Psikiyatri AD (Zekâ Ve Gelişimsel Bozukluklar )</t>
  </si>
  <si>
    <t>Radyoloji AD (Merkezi Sinir Sistemi Radyolojik Değerlendirmesi)</t>
  </si>
  <si>
    <t>Tıbbi Patoloji AD (Santral Sinir Sistemi Tümörlerinin Patolojisi)</t>
  </si>
  <si>
    <t>Beyin Cerrahisi AD (Omurilik Tümörleri)</t>
  </si>
  <si>
    <t>Doç. Dr. Durmuş Oğuz Karakoyun</t>
  </si>
  <si>
    <t>Tıbbi Farmakoloji AD (Bağımlılık Yapan Maddeler)</t>
  </si>
  <si>
    <t>Tıbbi Biyokimya AD (BOS'un Biyokimyasal Olarak İncelemesi)</t>
  </si>
  <si>
    <t>Tıbbi Biyokimya AD Olgu sunumu (BOS'un Biyokimyasal Olarak İncelemesi)</t>
  </si>
  <si>
    <t xml:space="preserve">Halk Sağlığı AD (İş ve sağlık ilişkisi) </t>
  </si>
  <si>
    <t xml:space="preserve">Halk Sağlığı AD (İşyeri ortam faktörleri) </t>
  </si>
  <si>
    <t xml:space="preserve">Halk Sağlığı AD (İş kazaları) </t>
  </si>
  <si>
    <t>Çocuk Sağlığı ve Hastalıkları AD (Çocuklarda Kas İskelet Sistemi Muayenesi)</t>
  </si>
  <si>
    <t>Enfeksiyon Hastalıkları AD (Deri ve Yumuşak Doku Enfeksiyonları)</t>
  </si>
  <si>
    <t>Nöroloji AD (İntrakranial Kanama)</t>
  </si>
  <si>
    <t>Tıbbi Patoloji AD (Santral Sinir Sistemi Patolojisi)(Pratik)</t>
  </si>
  <si>
    <t>Fizik Tedavi ve Rehabilitasyon AD (Bel Ağrılarına Yaklaşım)</t>
  </si>
  <si>
    <t>Doç Dr. Filiz Meryem SERTPOYRAZ</t>
  </si>
  <si>
    <t>Ortopedi ve Travmatoloji AD (Omurga Deformiteleri)</t>
  </si>
  <si>
    <t>Dr. Ö. Üyesi Ali İhsan Kılıç</t>
  </si>
  <si>
    <t>Ortopedi ve Travmatoloji AD (Kemik Anatomisi ve Biyolojisi)</t>
  </si>
  <si>
    <t>Radyoloji AD (Kas İskelet Sistemi Radyolojisi)</t>
  </si>
  <si>
    <t>PANEL Bel Ağrılarına Yaklaşım</t>
  </si>
  <si>
    <t>Fizik Tedavi ve Rehabilitasyon AD- Doç Dr. Filiz Meryem SERTPOYRAZ, Beyin Cerrahisi AD- Doç. Dr. Durmuş Oğuz KARAKOYUN</t>
  </si>
  <si>
    <t>Ortopedi ve Travmatoloji AD (Ortopedi Ve Travmatolojiye Giriş)</t>
  </si>
  <si>
    <t>Prof.Dr.Sermet İnal</t>
  </si>
  <si>
    <t>Ortopedi ve Travmatoloji AD (Alçı Ve Atel Uygulamaları)</t>
  </si>
  <si>
    <t>Acil Tıp AD ("Focused Assessment with Sonography for Trauma"(FAST)</t>
  </si>
  <si>
    <t>Prof. Dr. Hayriye GÖNÜLLÜ</t>
  </si>
  <si>
    <t>Psikiyatri AD (Psikopatoloji, ruhsal durum muayenesi)</t>
  </si>
  <si>
    <t>Psikiyatri AD (Depresyon ve Bipolar Bozuklukı)</t>
  </si>
  <si>
    <t>Dekan Öğrenci Buluşması</t>
  </si>
  <si>
    <t>Rektör Öğrenci Buluşması</t>
  </si>
  <si>
    <t>YILBAŞI TATİLİ</t>
  </si>
  <si>
    <t xml:space="preserve">Halk Sağlığı AD (Meslek hastalıkları) </t>
  </si>
  <si>
    <t>Halk Sağlığı AD (Meslek hastalıkları )</t>
  </si>
  <si>
    <t xml:space="preserve">Halk Sağlığı AD (İş sağlığı ve güvenliği ilgili kuruluşlar ve mevzuat) </t>
  </si>
  <si>
    <t>Halk Sağlığı AD (Ruhsal Hastalıklar Epidemiyolojisi, Toplumsal Kontrolündeki Önemli Sorunlar )</t>
  </si>
  <si>
    <t xml:space="preserve">PANEL (Genel Vücut Travmalı hasta) </t>
  </si>
  <si>
    <t>Genel Cerrahi AD- Doç. Dr. İlker Kızıloğlu, Göğüs Cerrahisi AD-Dr. Öğr. Üyesi Özgür ÖZTÜRK, Acil Tıp AD-Prof. Dr. Hayriye GÖNÜLLÜ, Kardiyovasküler Cerrahi AD-Prof. Dr. Şahin BOZOK, Ortopedi ve Travmatoloji AD- Dr. Öğr. Üyesi Ali İhsan KILIÇ, Beyin Cerrahisi AD-Doç. Dr. Ümit KOCAMAN</t>
  </si>
  <si>
    <t xml:space="preserve">PANEL (Genel Vücut Travması / Batın Travmalı hasta) </t>
  </si>
  <si>
    <t>Tıbbi Mikrobiyoloji AD (Arbovirüsler)</t>
  </si>
  <si>
    <t>Tıbbi Mikrobiyoloji AD (Kemik Ve Eklemleri Sık Tutan Enfeksiyon Etkenleri )</t>
  </si>
  <si>
    <t>Nöroloji AD (Motor Nöron Hastalıkları Ve Periferik Sinir Hastalıkları )</t>
  </si>
  <si>
    <t>Tıbbi Mikrobiyoloji AD (Virüs genetiği)</t>
  </si>
  <si>
    <t>Tıbbi Mikrobiyoloji AD (Virüslerde replikasyon)</t>
  </si>
  <si>
    <t>Psikiyatri AD (Bağımlığa giriş)</t>
  </si>
  <si>
    <t>Ortopedi Ve Travmatoloji AD (Sık Görülen Eklem Çıkıkları)</t>
  </si>
  <si>
    <t>Doç.Dr.Sercan Çapkın</t>
  </si>
  <si>
    <t>Ortopedi Ve Travmatoloji AD (Ortopedide Röntgen Okuma)</t>
  </si>
  <si>
    <t>Nöroloji AD (Hareket Bozuklukları )</t>
  </si>
  <si>
    <t>Nöroloji AD (İnme Olgu örnekleri)</t>
  </si>
  <si>
    <t>Fizik Tedavi Ve Rehabilitasyon Anabilim Dalı (Osteoartrit Yaklaşım)</t>
  </si>
  <si>
    <t>Doç Dr. Elif Umay ALTAŞ</t>
  </si>
  <si>
    <t>Kalp Ve Damar Cerrahisi AD (Tuzak Nöropatileri)</t>
  </si>
  <si>
    <t>Ortopedi Ve Travmatoloji AD (Cerebral Palsy)</t>
  </si>
  <si>
    <t>Dr. Öğretim Üyesi Cengizhan Kurt</t>
  </si>
  <si>
    <t>Ortopedi Ve Travmatoloji AD (Üst Ekstremite Muayenesi)</t>
  </si>
  <si>
    <t>Tıbbi Biyokimya AD (Kas Ve Romatolojik Hastalık Biyokimyası)</t>
  </si>
  <si>
    <t>PANEL-Boyun Sırt Ağrılarına Yaklaşım</t>
  </si>
  <si>
    <t>Fizik Tedavi Ve Rehabilitasyon AD-Doç.Dr. Filiz Meryem SERTPOYRAZ, Beyin Cerrahisi AD- Doç. Dr. Ümit KOCAMAN,Anatomi AD-Dr.Öğr. Üyesi Asrın NALBANT</t>
  </si>
  <si>
    <t>Ortopedi (Çocukta normal yürüme ve yürüme bozukluğu)</t>
  </si>
  <si>
    <t>Prof.Dr.Sermet İNAL</t>
  </si>
  <si>
    <t>Fizik Tedavi ve Rehabilitasyon AD (Boyun Sırt Ağrılarına Yaklaşım)</t>
  </si>
  <si>
    <t>Doç.Dr. Filiz Meryem SERTPOYRAZ</t>
  </si>
  <si>
    <r>
      <rPr>
        <sz val="11"/>
        <color theme="1"/>
        <rFont val="Aptos Narrow"/>
      </rPr>
      <t>Ortopedi A</t>
    </r>
    <r>
      <rPr>
        <sz val="11"/>
        <color theme="1"/>
        <rFont val="Aptos Narrow"/>
      </rPr>
      <t>D (Alt Ekstremite Muayenesi)</t>
    </r>
  </si>
  <si>
    <t>Doç.Dr.Sercan ÇAPKIN</t>
  </si>
  <si>
    <t>Tıbbi Mikrobiyoloji AD (Togavirüs ve Coronovirus)</t>
  </si>
  <si>
    <t>Tıbbi Mikrobiyoloji AD (Picornavirus )</t>
  </si>
  <si>
    <t>Tıbbi Mikrobiyoloji AD (Paramyxovirus, parainfluenza virusları ve RSV)</t>
  </si>
  <si>
    <t>Tıbbi Patoloji AD (Kemik Tümörleri Patolojisi)</t>
  </si>
  <si>
    <t>Halk Sağlığı AD ( Epidemiyolojiye Giriş, Tarihsel Gelişimi)</t>
  </si>
  <si>
    <t>Halk Sağlığı AD ( Epidemiyolojinin Kullanım Alanları)</t>
  </si>
  <si>
    <t>Halk Sağlığı AD ( Epidemiyolojide Neden Kavramı)</t>
  </si>
  <si>
    <t>Halk Sağlığı AD (Tanımlayıcı - Kesitsel Araştırmalar)</t>
  </si>
  <si>
    <t>Ortopedi AD (Topallayan Çocuk (Perthes, Gelişimsel Kalça Displazisi)</t>
  </si>
  <si>
    <t>PANEL-Osteoartroz</t>
  </si>
  <si>
    <t>Tıbbi Patoloji AD- Doç. Dr. Gamze ERKILINÇ,Fizik Tedavi Rehabilitasyon-Doç.Dr. Elif Umay ALTAŞ,Tıbbi Farmakoloji AD-Dr. Öğr. Üyesi Pelin KOCA</t>
  </si>
  <si>
    <t>Tıbbi Farmakoloji AD (Romatoid Artrit Tedavisinde Kullanılan İlaçlar)</t>
  </si>
  <si>
    <t>Çocuk Sağlığı Ve Hastalıkları AD (Kas Güçsüzlüğü Olan Çocuk )</t>
  </si>
  <si>
    <t>Çocuk Sağlığı Ve Hastalıkları AD (Hipotonik İnfant/ Kas Güçsüzlüğü Olan Çocuk) (Olgu Örnekleri)</t>
  </si>
  <si>
    <t>Tıbbi Farmakoloji AD (Hipnosedatif ilaçlar)</t>
  </si>
  <si>
    <t>PANEL- Demanslı Hastaya Yaklaşım</t>
  </si>
  <si>
    <t>Nöroloji-Doç. Dr. Yıldız ARSLAN, Psikiyatri-Doç. Dr. Leman İNANÇ, Fizyoloji-Dr. Öğr. Üyesi Ayşe ÖZKAN,Tıbbi FARMAKOLOJİ-Dr. Öğr. Üyesi Elif Keskin Arslan</t>
  </si>
  <si>
    <t>Tıbbi Patoloji AD (Yumuşak Doku Tümörleri Patolojisi)</t>
  </si>
  <si>
    <t>Fizik Tedavi ve Rehabilitasyon AD (İmmobilizasyon Yaklaşım)</t>
  </si>
  <si>
    <t>Doç. Dr. Elif Umay ALTAŞ</t>
  </si>
  <si>
    <t>Ortopedi AD (Kırık Redüksiyon ve Tespit Yöntemleri)</t>
  </si>
  <si>
    <t>Nöroloji AD (Kas Hastalıkları)</t>
  </si>
  <si>
    <t>Tıbbi Genetik (İskelette Kongenital Şekil Bozuklukları ve Genetik Etiyoloji)</t>
  </si>
  <si>
    <t>Psikiyatri AD (Dürtü Kontrol Bozuklukları)</t>
  </si>
  <si>
    <t>Biyoistatistik AD (Kruskal Wallis Testi )</t>
  </si>
  <si>
    <t>Biyoistatistik AD (Kruskal Wllis Testi)</t>
  </si>
  <si>
    <t>Çocuk Sağlığı ve Hastalıkları (Gelişimsel Kalça Displazisi ve Tarama Programı)</t>
  </si>
  <si>
    <t>Nöroloji AD (Myastenia Gravis ve Kolinerjik Kriz) Olgu Örnekleri</t>
  </si>
  <si>
    <t>Tıbbi Farmakoloji AD (Antiepileptik ilaçlar)</t>
  </si>
  <si>
    <t>Tıbbi Patoloji AD (Osteomyelit Ve Septik Artrit Patolojisi)</t>
  </si>
  <si>
    <t>Tıbbi Patoloji AD (Eklem Hastalıklarında Temel Patolojik Değişiklikler)</t>
  </si>
  <si>
    <t xml:space="preserve">Nöroloji AD (Parkinson) Olgu Örnekleri </t>
  </si>
  <si>
    <t>Tıbbi Farmakoloji AD (Alkol ve Farmakolojisi)</t>
  </si>
  <si>
    <t>Tıbbi Genetik (Kalıtsal Kas Hastalıklarında Genetik)</t>
  </si>
  <si>
    <t>Ortopedi ve Travmatoloji AD ( Osteoartrit)</t>
  </si>
  <si>
    <t>Ortopedi ve Travmatoloji AD (Kırık ve Çıkıklar)</t>
  </si>
  <si>
    <t>Halk Sağlığı AD (Vaka-Kontrol Araştırmaları)</t>
  </si>
  <si>
    <t>Halk Sağlığı AD (Kohort Araştırmaları)</t>
  </si>
  <si>
    <t>Halk Sağlığı AD (Müdahale Araştırmaları)</t>
  </si>
  <si>
    <t>Halk Sağlığı AD (Metodolojik Araştırmalar)</t>
  </si>
  <si>
    <t>Tıbbi Patoloji AD (Kırık Patolojisi)</t>
  </si>
  <si>
    <t>Psikiyatri AD (	Anksiye bozuklukları)</t>
  </si>
  <si>
    <t>Dermatoloji AD (Derinin Viral Hastalıkları)</t>
  </si>
  <si>
    <t>Uz. Dr. Serap KARADOĞAN</t>
  </si>
  <si>
    <t>Ortopedi ve Travmatoloji AD (Acil Hastaya Yaklaşım)</t>
  </si>
  <si>
    <t>PANEL-Ekstremite travması/ kırıkları ile gelen hasta</t>
  </si>
  <si>
    <t>Ortopedi ve Travmatoloji AD(Dr.Öğretim Üyesi Ali İhsan KILIÇ), Fizik Tedavi ve Rehabilitasyon AD- Doç. Dr. Elif UMAY ALTAŞ, Anatomi- Dr.Öğr.Üyesi Asrın NALBANT</t>
  </si>
  <si>
    <t>ARA TATİL</t>
  </si>
  <si>
    <t>7. HAFTA</t>
  </si>
  <si>
    <t>Tıbbi Mikrobiyoloji AD (Deri ve Yumuşak Dokuda Bakteri, Viral ve Mantar Enfeksiyonlarının Mikrobiyolojik Tanısı)</t>
  </si>
  <si>
    <t>Dermatoloji AD (Saç ve tırnak hastalıkları)</t>
  </si>
  <si>
    <t>Tıbbi Farmakoloji AD (Nöroleptik İlaçlar)</t>
  </si>
  <si>
    <t>Çocuk Sağlığı ve Hast. AD (Çocukluk Çağında İşitme Tarama Programı)</t>
  </si>
  <si>
    <t>Nöroloji AD (Epilepsi ve Erişkin Epileptik Sendromlar) Olgu Örnekleri</t>
  </si>
  <si>
    <t>Kulak Burun ve Boğaz AD (İşitme Kayıplarına Yaklaşım)</t>
  </si>
  <si>
    <t xml:space="preserve"> Dr. Öğr. Üyesi Tankut UZUN</t>
  </si>
  <si>
    <t>Tıbbi Mikrobiyoloji AD (Viral hastalıkların patogenezi)</t>
  </si>
  <si>
    <t>Çocuk Sağlığı Ve Hastalıkları AD (Eklem Ağrısı ve Eklem Şişliği Olan Çocuğa Yaklaşım )</t>
  </si>
  <si>
    <t>Prof. Dr. Şükrü Arslan</t>
  </si>
  <si>
    <t>Çocuk Sağlığı Ve Hastalıkları AD (Artritli Çocuk Hasta) )Olgu Örnekleri)</t>
  </si>
  <si>
    <t>Dermatoloji AD (Ürtiker, Anjioödem)</t>
  </si>
  <si>
    <t>Uz. Dr. Serap Karadoğan</t>
  </si>
  <si>
    <t>Dermatoloji AD (Eritemli Skuamlı Hastalıklarda Ayırıcı Tanı)</t>
  </si>
  <si>
    <t>Tıbbi Patoloji AD (Deri ve Mukozada Yara Oluşturan Enfeksiyöz Hastalıkların Patolojisi)</t>
  </si>
  <si>
    <t xml:space="preserve">Tıbbi Farmakoloji AD (Anksiyolitik ilaçlar) </t>
  </si>
  <si>
    <t>Dermatoloji AD (Psoriazis)</t>
  </si>
  <si>
    <t>Panel- Enfeksiyöz Deri Hastalıkları</t>
  </si>
  <si>
    <t>Psikiyatri AD (Şizofreni ve Diğer Psikotik Bozukluklar)</t>
  </si>
  <si>
    <t>Dermatoloji AD (Derinin Mantar Hastalıkları)</t>
  </si>
  <si>
    <t>Dermatoloji AD (Otoimmun Hastalıkların Deri Bulguları)</t>
  </si>
  <si>
    <t>Tıbbi Patoloji AD (Deri Lezyonlarının Temel Histopatolojik Özellikleri Ve Ekzema Patolojisi)</t>
  </si>
  <si>
    <t>Tıbbi Patoloji AD (Büllü Hastalıklar Patolojisi)</t>
  </si>
  <si>
    <t>Plastik  ve Rekonstriktif Cerrahi AD ( Yüz Travmaları)</t>
  </si>
  <si>
    <t>Dr. Öğr. Üyesi Yavuz TULUY</t>
  </si>
  <si>
    <t xml:space="preserve">Tıbbi Mikrobiyoloji AD (Orthomyxovirus) </t>
  </si>
  <si>
    <t xml:space="preserve">Ortopedi ve Travmatoloji AD (Alçı Ve Atel Uygulamaları) </t>
  </si>
  <si>
    <t>Tıbbi Mikrobiyoloji AD (Retrovirüsler)</t>
  </si>
  <si>
    <t>Tıbbi Patoloji AD (Dermal Ağırlıklı Yangısal Hastalıkların Patolojisi)</t>
  </si>
  <si>
    <t xml:space="preserve">PANEL-Melanositik Deri Tümörlerine Yaklaşım </t>
  </si>
  <si>
    <t>Dermatoloji AD (İlaç Erüpsiyonları ve Reaktif Dermatozlar)</t>
  </si>
  <si>
    <t>Ortopedi ve Travmatoloji AD (Üst ve alt ekstremite muayenelerine giriş)</t>
  </si>
  <si>
    <t>PANEL-Ürtiker ve anjio ödeme acil yaklaşım</t>
  </si>
  <si>
    <t>Tıbbi Patoloji AD (Melanositik Deri Tümörleri Patolojisi)</t>
  </si>
  <si>
    <t>Tıbbi Patoloji AD (Nonmelanom Deri Tümörleri Patolojisi)</t>
  </si>
  <si>
    <t>Tıbbi Mikrobiyoloji AD (Viral hastalıklarda tanı yöntemleri)</t>
  </si>
  <si>
    <t>Göz hastalıkları AD (Bakış Bozuklukları ve Çift Görme)</t>
  </si>
  <si>
    <t>Prof. Dr. Reşat DUMAN</t>
  </si>
  <si>
    <t>Göz hastalıkları AD (Göze ait Görme Bozuklukları)</t>
  </si>
  <si>
    <t>Tıbbi Farmakoloji AD (Antidepresan İlaçlar)</t>
  </si>
  <si>
    <t xml:space="preserve"> Dr. Öğr. Üyesi Elif Keskin Arslan</t>
  </si>
  <si>
    <t>Tıbbi Farmakoloji AD (Timoprofilaktik İlaçlar)</t>
  </si>
  <si>
    <t>Dermatoloji AD (Derinin Paraziter Hastalıkları)</t>
  </si>
  <si>
    <t>Dermatoloji AD (Papüloskuamöz hastalıklar - Olgu Sunumu)</t>
  </si>
  <si>
    <t>Perşembe</t>
  </si>
  <si>
    <t>Tıbbi Mikrobiyoloji AD (Viral Hastalıklarda Laboratuvar Tanı Testleri)</t>
  </si>
  <si>
    <t>Tıbbi Patoloji AD (Hareket Sistemi Patolojisi) (Pratik)</t>
  </si>
  <si>
    <t>Tıbbi Patoloji AD (Deri Hastalıkları Patolojisi) (Pratik)</t>
  </si>
  <si>
    <t>Cuma</t>
  </si>
  <si>
    <t>Tıbbi Mikrobiyoloji AD (Onkojenik virusler)</t>
  </si>
  <si>
    <t>Tıbbi Mikrobiyoloji AD (Herpes virüsleri)</t>
  </si>
  <si>
    <t>Pazartesi</t>
  </si>
  <si>
    <t>Salı</t>
  </si>
  <si>
    <t>Çarşamba</t>
  </si>
  <si>
    <t>2024/2025 EĞİTİM ÖĞRETİM YILI DÖNEM III KURUL 3 DERS PROGRAMI 
SİNDİRİM, METABOLİZMA VE ENDOKRİN HASTALIKLARINA GİRİŞ KURULU  (9 HAFTA)</t>
  </si>
  <si>
    <t xml:space="preserve">Kurul Tanıtımı </t>
  </si>
  <si>
    <t>Kurul Başkan ve Yardımcısı</t>
  </si>
  <si>
    <t xml:space="preserve">Bağımsız çalışma saati </t>
  </si>
  <si>
    <t xml:space="preserve">İç hastalıkları Endokrinoloji Bilim Dalı (Poliüri-polidipsi) </t>
  </si>
  <si>
    <t>Doç. Dr. Didem DERELİ</t>
  </si>
  <si>
    <t>Tıbbi Patoloji AD (Ağız patolojisi)</t>
  </si>
  <si>
    <t>Doç. Dr. Tuba DEVRİM</t>
  </si>
  <si>
    <t>Tıbbi Patoloji AD (Özofagus Patolojisi)</t>
  </si>
  <si>
    <t>İç hastalıkları Gastroenteroloji Bilim Dalı (Gastroözefagial reflü)</t>
  </si>
  <si>
    <t>Dr. Öğr. Üyesi Funda Uğur KANTAR</t>
  </si>
  <si>
    <t>Çocuk Sağlığı ve Hastalıkları AD (Anne Sütü ve Emzirme)</t>
  </si>
  <si>
    <t>Çocuk Sağlığı ve Hastalıkları AD (Anne Sütü Olgu Sunumu)</t>
  </si>
  <si>
    <t>DSBB-Psikiyatri(Hastalığı nedeniyle damgalanan bireyler )</t>
  </si>
  <si>
    <t>Prof.Dr.Leman İNANÇ</t>
  </si>
  <si>
    <t>DSBB-Psikiyatri (Bağımlılık)</t>
  </si>
  <si>
    <t xml:space="preserve">İç hastalıkları Endokrinoloji Bilim Dalı (Diyabetes mellitus tip-1) </t>
  </si>
  <si>
    <t>İç hastalıkları Endokrinoloji Bilim Dalı (Diyabetes mellitus tip-2)</t>
  </si>
  <si>
    <t>Tıbbi Biyokimya AD (Diyabetes mellitus komplikasyonlarında biyokimyasal mekanizmalar)</t>
  </si>
  <si>
    <t>Radyoloji AD (Gastrointestinal sistem radyolojisi)</t>
  </si>
  <si>
    <t>Dr. Öğr. Üyesi Zeynep AYVAT ÖCAL</t>
  </si>
  <si>
    <t>Tıbbi Patoloji AD (Hepato Pankreato Bilier patoloji)</t>
  </si>
  <si>
    <t>DSBB (	Stres yönetimi ve Strese bağlı bedensel ve zihinsel yakınmalar)</t>
  </si>
  <si>
    <t>İç hastalıkları Endokrinoloji Bilim Dalı (Diyabetin akut komplikasyonları )</t>
  </si>
  <si>
    <t xml:space="preserve">İç hastalıkları Endokrinoloji Bilim Dalı (Diyabetin kronik komp. metabolik değişikler ve laboratuvar) </t>
  </si>
  <si>
    <t>Tıbbi Biyokimya AD (Diyabetes mellitus tanı ve takibinde laboratuvar)</t>
  </si>
  <si>
    <t>Çocuk Sağlığı ve Hastalıkları AD (Çocukta Sarılık)</t>
  </si>
  <si>
    <t>Çocuk Sağlığı ve Hastalıkları AD (Sarılıklı Yenidoğan ve Sarılıklı Çocuk) (Olgu Örnekleri)</t>
  </si>
  <si>
    <t>İç Hastalıkları Gastroenteroloji Bilim Dalı (Kronik karaciğer hastalığı -Karaciğer Sirozu )</t>
  </si>
  <si>
    <t>Dr. Öğr. Üyesi Funda UĞUR KANTAR</t>
  </si>
  <si>
    <t>İç Hastalıkları Gastroenteroloji Bilim Dalı  (Safra Taşları, kolesistit, kolanjitler )</t>
  </si>
  <si>
    <t>İç Hastalıkları Gastroenteroloji Bilim Dalı ( Üst GİS Kanamaları)</t>
  </si>
  <si>
    <t>Tıbbi Farmakoloji AD ( Diabetes mellitus tedavisinde kullanılan ilaçlar)</t>
  </si>
  <si>
    <t>İç Hastalıkları Gastroenteroloji Bilim Dalı (Peptik ülser-gastrit)</t>
  </si>
  <si>
    <t xml:space="preserve"> İç Hastalıkları Gastroenteroloji Bilim Dalı (Pankreatit)</t>
  </si>
  <si>
    <t>Tıbbi Biyokimya AD (Endokrin hastalıklarda laboratuvar tanı ve takip testleri)</t>
  </si>
  <si>
    <t>Prof. Dr. Mehmet KÖSEOĞLU</t>
  </si>
  <si>
    <t>Sosyal Sorumluluk Projesi</t>
  </si>
  <si>
    <t>Kulak Burun Boğaz AD.( Ağız ve farinks hastalıkları)</t>
  </si>
  <si>
    <t>Çocuk Sağlığı ve Hastalıkları AD (Konjenital Adrenal Hiperplazi ve Tarama Programı)</t>
  </si>
  <si>
    <t>Çocuk Sağlığı ve Hastalıkları AD(Çocukluk çağında obezite)</t>
  </si>
  <si>
    <t>İç Hastalıkları Gastroenteroloji Bilim Dalı (Alt GİS Kanamaları)</t>
  </si>
  <si>
    <t>Tıbbi Farmakoloji AD (Peptik ulkus tedavisinde kullanılan ilaçlar)</t>
  </si>
  <si>
    <t>Tıbbi Mikrobiyoloji AD (Sindirim yoluyla bulaşan enfeksiyon etkenleri Campylobacter ve Helicobacter genusları)</t>
  </si>
  <si>
    <t>Tıbbi Mikrobiyoloji AD (Sindirim yoluyla bulaşan enfeksiyon etkenleri Salmonella, Shigella, Yersina, Vibrio genusları)</t>
  </si>
  <si>
    <t>Genel Cerrahi AD (Akut Batın)</t>
  </si>
  <si>
    <t>Doç. Dr. Bayram ÇOLAK</t>
  </si>
  <si>
    <t>Tıbbi Patoloji AD (Mide Patolojisi)</t>
  </si>
  <si>
    <t>Çocuk Sağlığı ve Hastalıkları AD (Kusması olan çocuğa yaklaşım)</t>
  </si>
  <si>
    <t xml:space="preserve"> Prof. Dr. Özgür OLUKMAN</t>
  </si>
  <si>
    <t xml:space="preserve">PANEL Çocuklarda Akut Batın ve Karın ağrısı ile gelen hastaya yaklaşım/ Çocuk cerrahisi, Anatomi, Çocuk Sağlığı ve Hastalıkları, Fizyoloji, Genel Cerrahi </t>
  </si>
  <si>
    <t>(Dr. Öğr. Üyesi Cemal BİLİR, Dr.Öğr. Üyesi Asrın NALBANT,  Doç.Dr. Bayram ÇOLAK)</t>
  </si>
  <si>
    <t xml:space="preserve"> İç hastalıkları Endokrinoloji Bilim Dalı (Obezite ve diyabette egzersiz)</t>
  </si>
  <si>
    <t>Tıbbi Mikrobiyoloji AD (Viral zoonoz etkenleri)</t>
  </si>
  <si>
    <t>Doç.Dr. Orçun ZORBOZAN</t>
  </si>
  <si>
    <t>Tıbbi Mikrobiyoloji AD (Viral gastroenterit etkenleri)</t>
  </si>
  <si>
    <t>Tıbbi Farmakoloji AD (Antihelmintikler-Antiamibikler)</t>
  </si>
  <si>
    <t>Tıbbi Farmakoloji AD (Antiemetikler)</t>
  </si>
  <si>
    <t>Fizyoloji AD (Diyare  Fizyolojisi)</t>
  </si>
  <si>
    <t>Dr. Öğr. Üyesi Ayşe ÖZKAN</t>
  </si>
  <si>
    <t>Çocuk Sağlığı ve Hastalıkları AD(İshali Olan Çocuğa Yaklaşım )</t>
  </si>
  <si>
    <t xml:space="preserve">Çocuk Sağlığı ve Hastalıkları AD(Çocukluk Çağında Akut Gastroenterit ve Dehidratasyon-Olgu Örnekleri)                         </t>
  </si>
  <si>
    <t>DSBB-Psikiyatri (Hasta hekim iletişimde zorluklar)</t>
  </si>
  <si>
    <t xml:space="preserve">Çocuk Sağlığı ve Hastalıkları AD (Çocukluk Çağında Hipotiroidizm ve Konjenital Hipotiroidizm Tarama Programı)
</t>
  </si>
  <si>
    <t>Çocuk Sağlığı ve Hastalıkları AD (Çocuklarda D vitamini Eksikliği ve Raşitizm)</t>
  </si>
  <si>
    <t>Çocuk Sağlığı ve Hastalıkları AD (Kısa Boylu Çocuk)</t>
  </si>
  <si>
    <t>Doç. Dr. Hande GAZETİCİ TEKİN</t>
  </si>
  <si>
    <t xml:space="preserve">Çocuk Sağlığı ve Hastalıkları AD (Kısa Boylu Çocuğun Değerlendirilmesi) (Olgu Örnekleri) </t>
  </si>
  <si>
    <t xml:space="preserve">Tıbbi Mikrobiyoloji AD (Hepatit Virüsleri-HAV, HEV, HDV) </t>
  </si>
  <si>
    <t>Tıbbi Patoloji AD (İnce ve Kalın Barsağın İnflamatuvar Hastalıklarının patolojisi)</t>
  </si>
  <si>
    <t>Prof.Dr. Güneş ŞENOL</t>
  </si>
  <si>
    <t>Tıbbi Farmakoloji AD (Antidiyareikler)</t>
  </si>
  <si>
    <t>Tıbbi Farmakoloji AD(Laksatif, purgatif ve prokinetikler)</t>
  </si>
  <si>
    <t>Tıbbi Patoloji AD (İnce ve Kalın Barsağın Tümörlerinde Patoloji)</t>
  </si>
  <si>
    <t>İç Hastalıkları Gastroenteroloji Bilim Dalı (İnflamatuvar barsak hastalıkları)</t>
  </si>
  <si>
    <t>Çocuk Sağlığı ve Hastalıkları AD(Çocukluk Çağında Kabızlık  )</t>
  </si>
  <si>
    <t>Tıbbi Mikrobiyoloji AD (Hepatit Virüsleri (HBV,HCV)</t>
  </si>
  <si>
    <t>Tıbbi Mikrobiyoloji AD (Brucella genusu)</t>
  </si>
  <si>
    <t xml:space="preserve">PANEL-Batın travması/ Genel cerrahi, Acil Tıp </t>
  </si>
  <si>
    <t xml:space="preserve">PANEL- Batın travması/ Genel cerrahi, Acil Tıp </t>
  </si>
  <si>
    <t xml:space="preserve">Tıbbi Biyokimya AD (Neonatal bilirubin analizi) </t>
  </si>
  <si>
    <t>Tıbbi Biyokimya AD (Gaytada gizli kan incelemesi )</t>
  </si>
  <si>
    <t xml:space="preserve"> Dr.Öğr. Raziye YILDIZ</t>
  </si>
  <si>
    <t>Tıbbi Biyokimya AD (Karaciğer, pankreas ve safra yolları fonksiyon testleri)</t>
  </si>
  <si>
    <t>PANEL (Pankreatit)/ Genel cerrahi, Tıbbi Biyokimya, İç Hastalıkları</t>
  </si>
  <si>
    <t>Doç. Dr. Bayram ÇOLAK , Prof. Dr. Fatma Demet ARSLAN, Dr. Öğr. Üyesi Funda UĞUR KANTAR</t>
  </si>
  <si>
    <t>Tıbbi Patoloji AD (Anal bölge, mezenter ve periton patolojisi)</t>
  </si>
  <si>
    <t>İç Hastalıkları Gastroenteroloji Bilim Dalı (Hepatitler)</t>
  </si>
  <si>
    <t>İç Hastalıkları Gastroenteroloji Bilim Dalı (OLGU-Hepatopankretobilier hastalıklar)</t>
  </si>
  <si>
    <t>PANEL-Sarılık/Cerrahi sarılık/ Genel Cerrahi, Tıbbi Mikrobiyoloji, Tıbbi Biyokimya, Tıbbi Patoloji</t>
  </si>
  <si>
    <t>Doç.Dr.Bayram ÇOLAK, Prof. Dr. Görkem YAMAN, Prof.Dr.Mehmet Köseoğlu, Doç. Dr. Tuba DEVRİM</t>
  </si>
  <si>
    <t xml:space="preserve">PANEL-Sarılık/Cerrahi sarılık/ Genel Cerrahi, Tıbbi Mikrobiyoloji, Tıbbi Biyokimya, Tıbbi Patoloji </t>
  </si>
  <si>
    <t>Tıbbi Farmakoloji AD (Kortikosteroid ilaçlar)</t>
  </si>
  <si>
    <t>Tıbbi Patoloji AD (Karaciğer ve intrahepatik safra yolları patolojisi-) (Pratik)</t>
  </si>
  <si>
    <t>Tıbbi Patoloji AD (Gastrointestinal sistem) (Pratik)</t>
  </si>
  <si>
    <t>DSBB(Aşırı talepkar hasta, Manipülatif hasta, Dirençli hasta, Temaruz (çıkar elde etmek için hasta rolü yaparak sağlık hizmeti kullanımı), Yastaki hasta, Sık başvuran hasta)</t>
  </si>
  <si>
    <t>PANEL (Gastroenterit )/ Enfeksiyon Hastalıkları, Tıbbi Mikrobiyoloji, İç Hastalıkları</t>
  </si>
  <si>
    <t>Prof.Dr.Güneş ŞENOL, Doç.Dr.Reyhan Yiş, Dr.Öğr.Üyesi Funda UĞUR KANTAR</t>
  </si>
  <si>
    <t>Anal Bölge Hastalıkları (Genel Cerrahi )</t>
  </si>
  <si>
    <t>Doç.Dr.İlker KIZILOĞLU</t>
  </si>
  <si>
    <t>İç hastalıkları ve Endokrinoloji (Ağırlık kaybı tanımı nedenleri)</t>
  </si>
  <si>
    <t>İç hastalıkları ve Endokrinoloji (Ağırlık kaybının metabolik nedenleri )</t>
  </si>
  <si>
    <t>DSBB( Kadına, Çocuğa veYaşlıya yönelik şiddet)</t>
  </si>
  <si>
    <t xml:space="preserve"> T</t>
  </si>
  <si>
    <t>Halk Sağlığı AD(Beslenme sağlık ilişkisi )</t>
  </si>
  <si>
    <t>Prof.Dr.Ebru TURHAN</t>
  </si>
  <si>
    <t>Halk Sağlığı AD(Toplumun Beslenme sorunlarının saptanması)</t>
  </si>
  <si>
    <t>Halk Sağlığı AD(Gıda güvenliği ve güvencesi )</t>
  </si>
  <si>
    <t>İç hastalıkları Endokrinoloji Bilim Dalı (Adrenal  hastalıklar)</t>
  </si>
  <si>
    <t>İç Hastalıkları Gastroenteroloji Bilim Dalı (Karaciğer Tümörleri ve Nodüler Kistik Lezyonları)</t>
  </si>
  <si>
    <t>İç Hastalıkları AD (Asit Ayırıcı Tanısı)</t>
  </si>
  <si>
    <t>Prof.Dr.Teslime AYAZ</t>
  </si>
  <si>
    <t>İç hastalıkları Endokrinoloji Bilim Dalı(Endokrin hastalıklar (OLGU))</t>
  </si>
  <si>
    <t>İç hastalıkları/ Endokrinoloji Bilim Dalı(Endokrin hastalıklar (OLGU))</t>
  </si>
  <si>
    <t>PANEL-Kilo kaybı olan hastaya yaklaşım/ İç Hastalıkları</t>
  </si>
  <si>
    <t>HASTANE POLİKLİNİK  ZİYARETİ</t>
  </si>
  <si>
    <t>DSBB(İncinebilir gruplarda şiddet ve Akran zorbalığı)</t>
  </si>
  <si>
    <t>PANEL-İncinebilir Gruplarda Şiddet Fim izleme FİL ADAM</t>
  </si>
  <si>
    <t>Doç. Dr. Özen AKARCA DİZAKAR, Dr. Öğr. Üyesi H.Dilek AKDOĞAN, Dr. Öğr. Üyesi Levent ELMAS</t>
  </si>
  <si>
    <t xml:space="preserve">Tıp Eğitimi AD(Toplumsal ve kültürel çeşitlilik) </t>
  </si>
  <si>
    <t>Dr. Öğr. Üyesi H.Dilek AKDOĞAN</t>
  </si>
  <si>
    <t xml:space="preserve">Tıp Eğitimi AD(Toplumsal ve kültürel çeşitlilik ) </t>
  </si>
  <si>
    <t>Halk Sağlığı(Su-besinlerle bulaşan hastalıklar ve zoonozlarda korunma ve kontrol )</t>
  </si>
  <si>
    <t>Halk Sağlığı(Çevre sağlına giriş çevre ve sağlık ilişkisi )</t>
  </si>
  <si>
    <t>Halk Sağlığı(İklim değişikliği ve küresel ısınma )</t>
  </si>
  <si>
    <t>Tıbbi Patoloji AD (Tiroid bezi patolojileri)</t>
  </si>
  <si>
    <t>Prof.Dr.Adile Ferda DAĞLI</t>
  </si>
  <si>
    <t>Tıbbi Patoloji AD (Paratiroid Bezi Patolojileri)</t>
  </si>
  <si>
    <t>Tıbbi Patoloji AD (Adrenal bezde patolojik değişiklikler)</t>
  </si>
  <si>
    <t>BAYRAM TATİLİ</t>
  </si>
  <si>
    <t>Halk Sağlığı AD (Hava kirliliği ve sağlık etkileri)</t>
  </si>
  <si>
    <t>Halk Sağlığı AD(Su kirliliği ve sağlık etkileri)</t>
  </si>
  <si>
    <t>Halk Sağlığı AD(Su arıtımı ve dezenfeksiyonu)</t>
  </si>
  <si>
    <t>Halk Sağlığı AD(Radyasyon ve sağlık etkileri)</t>
  </si>
  <si>
    <t>İç hastalıkları Endokrinoloji Bilim Dalı (Boyunda kitle nedenleri-guatr tanımı)</t>
  </si>
  <si>
    <t>İç hastalıkları Endokrinoloji Bilim Dalı (Hipoglisemi)</t>
  </si>
  <si>
    <t>PANEL Tiroid fonksiyon bozukluğu olan hastaya yaklaşım/ İç Hastalıkları, Genel Cerrahi, Fizyoloji</t>
  </si>
  <si>
    <t>Doç. Dr. Didem DERELİ, Doç.Dr. Bayram ÇOLAK, Prof. Dr. Ceylan AYADA</t>
  </si>
  <si>
    <t>DSBB(Tıbbi Araştırmalarda Etik Konular, Araştırma Etiği, Yayın Etiği ve Etik Kurullar)</t>
  </si>
  <si>
    <t xml:space="preserve"> Dr. Öğr. Üyesi Sanem MERSİN KILIÇ</t>
  </si>
  <si>
    <t>Tıp Eğitimi AD(Profesyonalizm ve Liderlik )</t>
  </si>
  <si>
    <t>İç hastalıkları Endokrinoloji Bilim Dalı (Hipertiroidi)</t>
  </si>
  <si>
    <t>İç hastalıkları Endokrinoloji Bilim Dalı (Hipotiroidi)</t>
  </si>
  <si>
    <t>İç hastalıkları Endokrinoloji Bilim Dalı (Kilo artışında Endokrin Nedenler)</t>
  </si>
  <si>
    <t>Radyoloji AD (Baş boyun radyolojisi)</t>
  </si>
  <si>
    <t>Dr. Öğr. Üyesi Eren İSMAİLOĞLU</t>
  </si>
  <si>
    <t>Radyoloji AD (Baş boyun radyolojik değerlendirmesi)</t>
  </si>
  <si>
    <t>Biyoistatistik AD (Tek Yönlü Varyans Analizi)</t>
  </si>
  <si>
    <t>PANEL-Kilo artışı olan hastaya yaklaşım/ İç Hastalıkları</t>
  </si>
  <si>
    <t>Biyoistatistik AD (Kruskal Wallis Testi)</t>
  </si>
  <si>
    <t>Tıbbi Patoloji AD (endokrin sistem) (Pratik)</t>
  </si>
  <si>
    <t>Tıbbi Patoloji AD (Kemik yapım yıkım döngüsü)</t>
  </si>
  <si>
    <t xml:space="preserve">Prof.Dr.A. Ferda DAĞLI, </t>
  </si>
  <si>
    <t>Biyoistatistik AD(Regresyon Analizi)</t>
  </si>
  <si>
    <t>HASTANE POLK. ZİYARETİ</t>
  </si>
  <si>
    <t>Sosyal sorumluluk ve proje</t>
  </si>
  <si>
    <t>Tıp Eğitimi AD( Ayrımcılık ve damgalama)</t>
  </si>
  <si>
    <t>Biyoistatistik AD (Korelasyon Katsayısı)</t>
  </si>
  <si>
    <t>Biyoistatistik AD (Ki-Kare Testleri)</t>
  </si>
  <si>
    <t>Halk Sağlığı (Toprak kirliliği, konut sağlığı ve katı atık kontrolü, gürültü )</t>
  </si>
  <si>
    <t>Halk Sağlığı (Afetler ve afet tıbbı )</t>
  </si>
  <si>
    <t>Tıbbi Farmakoloji AD (Tiroid bezi hastalıklarında ilaçlar)</t>
  </si>
  <si>
    <t>İç hastalıkları Endokrinoloji Bilim Dalı ( Metabolik Kemik hastalıkları)</t>
  </si>
  <si>
    <t>Tıbbi Farmakoloji AD (Kemik kalsiyum metabolizması ilaçları)</t>
  </si>
  <si>
    <t>Dr. Öğr. Üyesi Pelin Koca</t>
  </si>
  <si>
    <t>PANEL(Bilimsel Makale Yazımı)/ Biyoistatistik, Tıbbi Biyoloji</t>
  </si>
  <si>
    <t>Prof. Dr. Ayşe Canan YAZICI, Dr. Öğr. Üyesi Levent ELMAS</t>
  </si>
  <si>
    <t>23 NİSAN ULUSAL EGEMENLİK VE ÇOCUK BAYRAMI</t>
  </si>
  <si>
    <t>2024/2025 EĞİTİM ÖĞRETİM YILI DÖNEM III KURUL 4 DERS PROGRAMI 
BOŞALTIM SİSTEMİ VE HAYATIN EVRELERİ HASTALIKLARINA GİRİŞ KURULU (7 HAFTA)</t>
  </si>
  <si>
    <t>Kurul Tanıtımı</t>
  </si>
  <si>
    <t>Çocuk Sağlığı ve Hastalıkları AD. AD (Üriner Yakınması olan çocuk)</t>
  </si>
  <si>
    <t>Çocuk Sağlığı ve Hastalıkları AD. AD (Üriner yakınmaları olan çocuk hasta (Olgu örnekleri)</t>
  </si>
  <si>
    <t>Çocuk Cerrahisi AD (Doğumsal Üriner Anomaliler)</t>
  </si>
  <si>
    <t>Dr. Öğr. Üyesi Cemal BİLİR</t>
  </si>
  <si>
    <t>Tıbbi Farmakoloji AD (Akılcı reçete yazma kuralları)</t>
  </si>
  <si>
    <t>Tıbbi Patoloji AD (Primer Glomerül Hastalıkları)</t>
  </si>
  <si>
    <t>Tıbbi Patoloji AD (Sistemik Hastalıklarda Nefropatoloji)</t>
  </si>
  <si>
    <t>İç Hastalıkları AD (Boşaltım sisteminde semptomlar)</t>
  </si>
  <si>
    <t>Uz. Dr. Hayri ÜSTÜN</t>
  </si>
  <si>
    <t>İç Hastalıkları AD (Asit-baz Denge Bozuklukları)</t>
  </si>
  <si>
    <t>Tıbbi Patoloji AD (Üriner Sistem Enfeksiyonları ve Tubulointerstisyel hastalıklarda patoloji)</t>
  </si>
  <si>
    <t>Tıbbi Mikrobiyoloji AD (Üriner sistem infeksiyon etkenleri ve tanı yöntemleri)</t>
  </si>
  <si>
    <t>İç Hastalıkları AD (Akut Böbrek Hasarı)</t>
  </si>
  <si>
    <t>İç Hastalıkları AD (Kronik Böbrek hastalığı)</t>
  </si>
  <si>
    <t>Üroloji AD (Erişkinde üriner enfeksiyon)</t>
  </si>
  <si>
    <t>Doç.Dr.Mustafa Ozan Horsanalı</t>
  </si>
  <si>
    <t>Çocuk cerrahisi AD (Çocukta idrar kaçırma)</t>
  </si>
  <si>
    <t>Tıbbi Patoloji AD (Üst üriner sistem tümörlerinde patolojİ)</t>
  </si>
  <si>
    <t>Tıbbi Patoloji AD (Alt üriner sistem tümörlerinde patoloji)</t>
  </si>
  <si>
    <t>Çocuk Sağlığı ve Hastalıkları AD. AD. (Ödemli çocuğa yaklaşım)</t>
  </si>
  <si>
    <t>Çocuk Sağlığı ve Hastalıkları AD. AD. (Çocukluk çağında ödem ayırıcı tanısı (olgu örnekleri))</t>
  </si>
  <si>
    <t>Üroloji AD (Ürolojik muayene)</t>
  </si>
  <si>
    <t>Dr.Öğr.Üyesi Mehmet Yiğit Yalçın</t>
  </si>
  <si>
    <t>İç Hastalıkları AD (Böbrek yetmezliğine yaklaşım)</t>
  </si>
  <si>
    <t>Tıbbi Patoloji AD (Boşaltım Sisteminin Yapısal ve Patolojik Özellikleri ve Doğumsal Anomalileri)</t>
  </si>
  <si>
    <t>Tıbbi Patoloji AD (Glomerül hastalıklarının patogenezi ve patolojisi)</t>
  </si>
  <si>
    <t>Tıbbi Farmakoloji AD (Diüretikler)</t>
  </si>
  <si>
    <t>Çocuk cerrahisi AD (Kusan bebeğin cerrahi hastalıkları)</t>
  </si>
  <si>
    <t>Tıbbi Patoloji AD (Ürogenital sistem)(Pratik)</t>
  </si>
  <si>
    <t>Tıbbi Patoloji AD (Ürogenital sistem) (Pratik)</t>
  </si>
  <si>
    <t>Tıbbi Biyokimya AD  (Klinik Biyokimya AD laboratuvar tanıtımı)</t>
  </si>
  <si>
    <t>Sosyal Sorumluk ve Proje</t>
  </si>
  <si>
    <t>Üroloji AD (Prostat ve testis muayenesi)</t>
  </si>
  <si>
    <t>Tıbbi Farmakoloji AD (Hipofiz-hipotalamus hormon preparatları)</t>
  </si>
  <si>
    <t>Tıbbi Patoloji AD (Vulva ve vagina hastalıkları)</t>
  </si>
  <si>
    <t>Tıbbi Patoloji AD (Uterusun non-neoplastik hastalıkları, tuba hastalıkları, over kistleri)</t>
  </si>
  <si>
    <t>Tıbbi Mikrobiyoloji AD (Genital enfeksiyon etkenleri ve tanı yöntemleri)</t>
  </si>
  <si>
    <t>Kadın hastalıkları ve doğum AD (Kadında infertilite)</t>
  </si>
  <si>
    <t xml:space="preserve"> Doç.Dr.İbrahim KARACA</t>
  </si>
  <si>
    <t>Kadın hastalıkları ve doğum AD (Disfonksiyonel uterin kanamalar)</t>
  </si>
  <si>
    <t xml:space="preserve">Doç.Dr.Suna YILDIRIM KARACA </t>
  </si>
  <si>
    <t>Tıbbi Farmakoloji AD (Androjenler,anabolik steroidler, antiandrojenik ilaçlar)</t>
  </si>
  <si>
    <t>Tıbbi Farmakoloji AD (Östrojenler, progestinler ve antagonistleri)</t>
  </si>
  <si>
    <t>Üroloji AD (Ekstraglomerüler hematüri)</t>
  </si>
  <si>
    <t>Üroloji AD (Üriner obstrüksiyon ve staz)</t>
  </si>
  <si>
    <t>Tıbbi Farmakoloji AD (Uterotonik ilaçlar)</t>
  </si>
  <si>
    <t>Halk Sağlığı AD (Çocuk Sağlığına giriş, çocuk sağlığının değerlendirilmesi)</t>
  </si>
  <si>
    <t>Prof.Dr. Ebru TURHAN</t>
  </si>
  <si>
    <t>Halk Sağlığı AD (Çocukluk dönemi önemli sağlık sorunları)</t>
  </si>
  <si>
    <t>Halk Sağlığı AD (Türkiye’de çocuk sağlığı)</t>
  </si>
  <si>
    <t>Halk Sağlığı AD (Yaşlılık ve sağlık)</t>
  </si>
  <si>
    <t>Tıbbi Patoloji AD (Uterusun benign tümörleri)</t>
  </si>
  <si>
    <t>Tıbbi Patoloji AD (Serviks hastalıkları, serviks karsinomu)</t>
  </si>
  <si>
    <t>PANEL- İşeme güçlüğü olan yaşlı hasta/ Üroloji, Anatomi, Fizyoloji</t>
  </si>
  <si>
    <t>Doç.Dr.Mustafa Ozan Horsanalı, Dr.Öğr. Üyesi Asrın NALBANT, Prof.Dr. Ceylan AYADA</t>
  </si>
  <si>
    <t>Kadın hastalıkları ve doğum AD (Genital sistemin selim tümörleri)</t>
  </si>
  <si>
    <t>Kadın hastalıkları ve doğum AD (Genital sistemin premalign-malign lezyonları)</t>
  </si>
  <si>
    <t>Doç.Dr.A.Rabia KANBAK</t>
  </si>
  <si>
    <t>Tıbbi Biyokimya AD (Gebelik biyokimyası ve tarama testleri)</t>
  </si>
  <si>
    <t>Radyoloji AD (Üriner sistem radyolojisi)</t>
  </si>
  <si>
    <t>Tıbbi Patoloji AD (Uterusun malign tümörleri)</t>
  </si>
  <si>
    <t xml:space="preserve">PANEL-Hematürili Hasta-(Üroloji, Radyoloji, Tıbbi Patoloji </t>
  </si>
  <si>
    <t>Doç.Dr.Mustafa Ozan Horsanalı, Dr. Öğr. Üyesi Zeynep AYVAT ÖCAL, Doç. Dr. Tuba DEVRİM</t>
  </si>
  <si>
    <t>Tıbbi Farmakoloji AD (Antimikrobiyal Kemoterapötiklerin Genel Özellikleri, Antimikrobik İlaçlar)</t>
  </si>
  <si>
    <t>Tıbbi Farmakoloji AD(Antimikrobiyal Kemoterapötiklerin Genel Özellikleri, Antimikrobik İlaçlar)</t>
  </si>
  <si>
    <t>Kadın hastalıkları ve doğum AD (Hiperemezis gravidarum-gebelik ve GİS hastalıkları )</t>
  </si>
  <si>
    <t>Doç.Dr.S.Anıl ARI</t>
  </si>
  <si>
    <t>Radyoloji AD (Genital sistem radyolojisi)</t>
  </si>
  <si>
    <t>Tıbbi Patoloji AD (Over Tümörleri)</t>
  </si>
  <si>
    <t>PANEL -Cinsel öykü alma (Ruh Sağlığı ve Hastalıkları AD,Kadın Hastalıkları ve Doğum AD,Tıp Eğitimi AD)</t>
  </si>
  <si>
    <t>Tıbbi Farmakoloji AD (Penisilinler, Beta-Laktamaz İnhibitörleri, Diğer Beta Laktam Antibiyotikler, Sefalosporinler)</t>
  </si>
  <si>
    <t>Kadın hastalıkları ve doğum AD (Preeklampsi-eklampsi )</t>
  </si>
  <si>
    <t>OLGU-Kadın Hastalıkları ve Doğum Anabilim Dalı (Erken doğum eylemi)</t>
  </si>
  <si>
    <t xml:space="preserve">Doç.Dr.Suna YILDIRIM KARACA                               </t>
  </si>
  <si>
    <t>Kadın hastalıkları ve doğum AD (Riskli gebeliklerin antenatal izlemi)</t>
  </si>
  <si>
    <t>Tıbbi Patoloji AD (Overin Seks Kord Stromal ve Germ Hücreli Tümörleri)</t>
  </si>
  <si>
    <t>Tıbbi Farmakoloji AD (Oral Kontraseptifler)</t>
  </si>
  <si>
    <t>İç hastalıkları AD (Boşaltım sisteminde semptomlar)</t>
  </si>
  <si>
    <t>İç Hastalıkları AD (Ödem )</t>
  </si>
  <si>
    <t>Halk Sağlığı AD (Kadın Sağlığı ve izlemleri)</t>
  </si>
  <si>
    <t>Halk Sağlığı AD (Güvenli annelik)</t>
  </si>
  <si>
    <t>Halk Sağlığı AD (İstenmeyen gebelik ve düşük epidemiyolojisi ve Türkiye’de düşüklerin durumu )</t>
  </si>
  <si>
    <t>Halk Sağlığı AD (Cinsel yolla bulaşan enfeksiyonlar, korunma ve kontrol)</t>
  </si>
  <si>
    <t>Tıbbi Farmakoloji AD (Kanser Kemoterapisinin Esasları)</t>
  </si>
  <si>
    <t>Genel Cerrahi AD (Meme muayenesi ve meme hastalıklarına giriş)</t>
  </si>
  <si>
    <t>Doç. Dr. Eyüp KEBAPÇI</t>
  </si>
  <si>
    <t>Kadın Hastalıkları ve Doğum AD (Jinekolojik muayene)</t>
  </si>
  <si>
    <t>Kadın Hastalıkları ve Doğum AD (Obstetrik muayene )</t>
  </si>
  <si>
    <t>Tıbbi Patoloji AD (Kadın genital sistem) (Pratik)</t>
  </si>
  <si>
    <t>Tıbbi Patoloji AD  ( Meme hastalıkları) (Pratik)</t>
  </si>
  <si>
    <t>Tıbbi Patoloji AD (Meme Hastalıkları) (Pratik)</t>
  </si>
  <si>
    <t>Üroloji AD (İdrar Sondası Takma)</t>
  </si>
  <si>
    <t xml:space="preserve">RESMİ TATİL </t>
  </si>
  <si>
    <t>Tıbbi Farmakoloji AD (Antimikobakteriyel İlaçlar, Antimalaryal İlaçlar, Antiprotozoal  ilaçlar)</t>
  </si>
  <si>
    <t>Tıbbi Patoloji AD (Trofoblastik Hastalıkların Histopatolojisi)</t>
  </si>
  <si>
    <t>Tıbbi Patoloji AD (Memenin yangısal olayları ve fibrokistik değişiklikler)</t>
  </si>
  <si>
    <t>Tıbbi Patoloji AD (Meme kanserleri)</t>
  </si>
  <si>
    <t>Tıbbi Mikrobiyoloji AD (Treponema Genusu)</t>
  </si>
  <si>
    <t>Tıbbi Mikrobiyoloji AD (Borrelia ve Leptospira Genusları)</t>
  </si>
  <si>
    <t>Tıbbi Farmakoloji AD (Makrolidler, Amfenikoller-Tetrasiklinler)</t>
  </si>
  <si>
    <t>Tıbbi Biyokimya AD (Böbrek fonksiyon testleri)</t>
  </si>
  <si>
    <t>Kadın hastalıkları ve doğum AD (Erken doğum tehdidi)</t>
  </si>
  <si>
    <t>Doç.Dr.Suna YILDIRIM KARACA</t>
  </si>
  <si>
    <t>Kadın hastalıkları ve doğum AD (Dış gebelik)</t>
  </si>
  <si>
    <t>Halk Sağlığı AD (Adolesan sağlığı)</t>
  </si>
  <si>
    <t>Halk Sağlığı AD (Üreme sağlığı/Cinsel sağlık/Aile planlaması hizmetleri)</t>
  </si>
  <si>
    <t>Tıbbi Farmakoloji AD (Dar Spektrumlu Antistafilokokal ve Antianaerobik İlaçlar)</t>
  </si>
  <si>
    <t>Kadın hastalıkları ve doğum AD (Medikal abortusta etik kurallar)</t>
  </si>
  <si>
    <t>Doç. Dr. Suna YILDIRIM KARACA</t>
  </si>
  <si>
    <t>Kadın hastalıkları ve doğum AD (Ablasyo plasenta, plasenta previa)</t>
  </si>
  <si>
    <t>Doç. Dr. İbrahim KARACA</t>
  </si>
  <si>
    <t>Tıbbi Farmakoloji AD (Aminoglikozidler, Fluorokinolonlar)</t>
  </si>
  <si>
    <t xml:space="preserve">PANEL (Ergenlerle iletişim)/ </t>
  </si>
  <si>
    <t>Dr.Öğr. Üyesi Sanem MERSİN KILIÇ, Dr.Öğr. Üyesi Dilek AKDOĞAN</t>
  </si>
  <si>
    <t>Tıbbi Mikrobiyoloji AD (Chlamydia ve Chlamydophila genusları)</t>
  </si>
  <si>
    <t>Tıbbi Mikrobiyoloji AD (Mycoplasma ve Ureoplasma genusları)</t>
  </si>
  <si>
    <t xml:space="preserve">Üroloji AD (Erkek infertilitesi ) </t>
  </si>
  <si>
    <t>Üroloji AD (Cinsel fonksiyonda azalma)</t>
  </si>
  <si>
    <t>Kadın hastalıkları ve doğum AD (İntrauterin büyüme gerilikleri ve sürmatürasyon)</t>
  </si>
  <si>
    <t>Kadın hastalıkları ve doğum AD (Postpartum kanamalar ve puerperal enfeksiyonlar)</t>
  </si>
  <si>
    <t>Tıbbi Farmakoloji AD (Sulfonamidler, Ko-trimoksazol, Trimetoprim, Linkozamidler)</t>
  </si>
  <si>
    <t>Kadın hastalıkları ve doğum AD (Abortuslar)</t>
  </si>
  <si>
    <t>Kadın hastalıkları ve doğum AD (Doğum güçlükleri)</t>
  </si>
  <si>
    <t>Tıbbi Patoloji AD (Testisin yangısal hastalıkları ve diğer patolojileri)</t>
  </si>
  <si>
    <t>Tıbbi Patoloji AD(Testis tümörlerinde patoloji)</t>
  </si>
  <si>
    <t>Tıbbi Biyokimya AD (Prostat hastalıklarında laboratuvar)</t>
  </si>
  <si>
    <t>Kadın hastalıkları ve doğum AD (Pelvik inflamatuar hastalık)</t>
  </si>
  <si>
    <t>Tıbbi Patoloji AD (Prostatın yangısal hastalıkları, nodüler hiperplazisi)</t>
  </si>
  <si>
    <t>Tıbbi Patoloji AD (Prostat tümörlerinde patoloji)</t>
  </si>
  <si>
    <t>Üroloji AD (Prostat Hastalıkları )</t>
  </si>
  <si>
    <t xml:space="preserve"> Doç.Dr.Mustafa Ozan HORASANLI</t>
  </si>
  <si>
    <t>Tıp Eğitimi AD (Evde Sağlık Hizmetleri)</t>
  </si>
  <si>
    <t>DSBB (Yaşlılarla iletişim)</t>
  </si>
  <si>
    <t>Uz. Dr. Ayşe DAYLAN</t>
  </si>
  <si>
    <t>DSBB (Yaşlı ihmali ve istismarı)</t>
  </si>
  <si>
    <t>PANEL-Perinatal asfiksi/ Çocuk Sağlığı, Kadın Doğum</t>
  </si>
  <si>
    <t>Doç. Dr. İbrahim KARACA, Prof. Dr. Özgür OLUKMAN</t>
  </si>
  <si>
    <t>İç Hastalıkları AD (Geriatri ve Bütüncül Bakış)</t>
  </si>
  <si>
    <t>İç Hastalıkları AD(Yaşlıda Malnütrisyon)</t>
  </si>
  <si>
    <t>OLGU-Kadın Hastalıkları ve Doğum Anabilim Dalı (Gebelik ve sarılık)</t>
  </si>
  <si>
    <t xml:space="preserve">Halk Sağlığı AD (Sağlık yönetimi) </t>
  </si>
  <si>
    <t xml:space="preserve">Halk Sağlığı AD (Sağlık ekonomisi) </t>
  </si>
  <si>
    <t>PANEL (İnmemiş testis ve kuşkulu genital yapı), Çocuk Cerrahisi, Çocuk Sağlığı</t>
  </si>
  <si>
    <t>Dr. Öğr. Üyesi Cemal BİLİR, Prof.Dr.Özgür OLUKMAN</t>
  </si>
  <si>
    <t>Tıbbi Biyokimya AD (Kadın ve erkek infertilitesinde laboratuvar testleri ve tanısal yaklaşım)</t>
  </si>
  <si>
    <t xml:space="preserve">Tıbbi Biyokimya AD (Kadın ve erkek infertilitesinde laboratuvar testleri ve tanısal yaklaşım) </t>
  </si>
  <si>
    <t>OLGU-Kadın Hastalıkları ve Doğum Anabilim Dalı (Vaginal kanama)</t>
  </si>
  <si>
    <t>Doç.Dr.İbrahim KARACA.</t>
  </si>
  <si>
    <t>OLGU-Kadın Hastalıkları ve Doğum Anabilim Dalı (Kadında akut karın)</t>
  </si>
  <si>
    <t>İç Hastalıkları AD (Yaşlılık, hipertansiyon ve diyabette böbrek)</t>
  </si>
  <si>
    <t>İç Hastalıkları AD (Geriatri ile ilgili meslek gruplarının tanıtımı)</t>
  </si>
  <si>
    <t>İç Hastalıkları AD (Yaşlıda sık görülen hastalıklar ve tedavi hedefleri)</t>
  </si>
  <si>
    <t>PANEL (Genital sistem enfeksiyonları)Tıbbi Mikrobiyoloji, Kadın Hastalıkları ve Doğum, Tıbbi Patoloji)</t>
  </si>
  <si>
    <t>Doç.Dr.S.Anıl ARI, Prof. Dr.A.Ferda DAĞLI, Dr. Öğr. Üyesi Orçun ZORBOZAN</t>
  </si>
  <si>
    <t xml:space="preserve">         U</t>
  </si>
  <si>
    <t>OLGU-Kadın Hastalıkları ve Doğum Anabilim Dalı (İnfertilite)</t>
  </si>
  <si>
    <t xml:space="preserve">Doç.Dr.İbrahim KARACA                                        </t>
  </si>
  <si>
    <t>OLGU-Kadın Hastalıkları ve Doğum Anabilim Dalı (Puerperal sepsis-tetanoz)</t>
  </si>
  <si>
    <t xml:space="preserve">Doç.Dr.Suna YILDIRIM KARACA                             </t>
  </si>
  <si>
    <t>Tıbbi Farmakoloji AD (Antiviral İlaçlar)</t>
  </si>
  <si>
    <t>PANEL-  Amenoreler (İç Hastalıkları AD, Kadın Hastalıkları ve Doğum AD)</t>
  </si>
  <si>
    <t>Doç.Dr.Suna YILDIRIM KARACA, Doç. Dr. Didem DERELİ</t>
  </si>
  <si>
    <t>Tıbbi Biyokimya AD (Doğumsal metabolik hastalıklarda laboratuvar)</t>
  </si>
  <si>
    <t>OLGU-Kadın Hastalıkları ve Doğum Anabilim Dalı (Grup-Rh uyuşmazlığı olan gebe, izlem)</t>
  </si>
  <si>
    <t>OLGU-Kadın Hastalıkları ve Doğum Anabilim Dalı (Gebelik ve konvülsiyon)</t>
  </si>
  <si>
    <t xml:space="preserve"> U</t>
  </si>
  <si>
    <t>Tıbbi Patoloji AD (Testis ve prostat hastalıkları) (Pratik)</t>
  </si>
  <si>
    <t xml:space="preserve">Tıbbi Biyokimya AD (İdrar biyokimyasal ve mikroskobik analizi) </t>
  </si>
  <si>
    <t xml:space="preserve"> Prof. Dr. Fatma Demet ARSLAN</t>
  </si>
  <si>
    <t>Kadın Hastalıkları ve Doğum Anabilim Dalı (Vajinal muayene )</t>
  </si>
  <si>
    <t xml:space="preserve">Doç.Dr.A.Rabia KANBAK   </t>
  </si>
  <si>
    <t>Tıbbi Farmakoloji AD (Antifungal Antibiyotikler ve Diğer Antifungal İlaçlar)</t>
  </si>
  <si>
    <t>Tıbbi Farmakoloji AD (Antihelmintik İlaçlar-Ektoparaziter İlaçlar)</t>
  </si>
  <si>
    <t>(Doç.Dr.Mustafa Ozan Horsanalı, Doç.Dr.Suna YILDIRIM KARACA, Dr.Öğr.Üyesi Sanem Mersin KILIÇ)</t>
  </si>
  <si>
    <t>KURBAN BAYRAMI</t>
  </si>
  <si>
    <t xml:space="preserve">                                                                                                                                                                                                                                      ÖĞLE ARASI</t>
  </si>
  <si>
    <t>TATİL</t>
  </si>
  <si>
    <t>FİNAL HAFTASI</t>
  </si>
  <si>
    <t xml:space="preserve"> BÜTÜNLEME HAFTASI</t>
  </si>
  <si>
    <t xml:space="preserve">CUMHURİYET BAYRAMI </t>
  </si>
  <si>
    <t>Plastik ve Rekonstriktif Cerrahi AD-Dr. Öğr. Üyesi Yavuz TULUY Dermatoloji AD-Uz. Dr. Serap Karadoğan,Tıbbi Patoloji AD-Doç. Dr. Gamze ERKILINÇ</t>
  </si>
  <si>
    <t>Tıbbi Mikrobiyoloji AD (Poxvirüs ve Adenovirus)</t>
  </si>
  <si>
    <t>DEMO</t>
  </si>
  <si>
    <t>Sosyal Sorumluluk Proje</t>
  </si>
  <si>
    <t>DSBB-Ruh Sağlığı ve Hastalıkları AD-(Yaşlılık döenmi ve sorunları)</t>
  </si>
  <si>
    <t>PANEL (Kadın ve erkekte genital ve cinsel yaşlanma)/ Kadın Doğum, Üroloji, Ruh Sağlığı ve Hastalıkları AD</t>
  </si>
  <si>
    <t>PANEL (Çocuk istismarı ve ihmali )/ Çocuk Cerrahisi, Adli Tıp</t>
  </si>
  <si>
    <t>Dr. Öğr. Üyesi Cemal BİLİR, Doç.Dr. Orhan MERAL</t>
  </si>
  <si>
    <t>Enfeksiyon Hastalıkları AD (Viral Hepatitler)</t>
  </si>
  <si>
    <t>DSBB (Teknoloji ve sağlık etkileşimi; a)	Medya ve aşırı/gürültülü bilginin yönetimi)</t>
  </si>
  <si>
    <t>DSBB (a)	Malpraktis
 DSBB  (a)Malpraktis  b)Hasta ve hasta yakınlarına profesyonellik/etik dışı davranışlar)</t>
  </si>
  <si>
    <t>DSBB (Sağlık ve eğitim süreçlerinde gücün kötüye kullanımı)</t>
  </si>
  <si>
    <t>DSBB(Hekimin iyilik hali- Aşırı iş yükü ve tükenmişlik- Fiziksel ve ruhsal sağlık)</t>
  </si>
  <si>
    <t>DSBB(Somatizasyon/psiko-sosyal etkenlerle tetiklenen bedensel belirtiler</t>
  </si>
  <si>
    <t>2. HAFTA</t>
  </si>
  <si>
    <t>3. HAFTA</t>
  </si>
  <si>
    <t>4. HAFTA</t>
  </si>
  <si>
    <t>5. HAFTA</t>
  </si>
  <si>
    <t>6. HAFTA</t>
  </si>
  <si>
    <t>8. HAFTA</t>
  </si>
  <si>
    <t>9. HAFTA</t>
  </si>
  <si>
    <t>DSBB (b)	Online sağlık uygulamaları , c)İleri teknoloji kullanımı ve etik sorunlar</t>
  </si>
  <si>
    <t>Çocuk Sağlığı ve Hastalıkları AD (Öksürük / Nefes Darlığı Olan Çocuk)</t>
  </si>
  <si>
    <t>Nöroloji AD (Nörolojiye Giriş Ve Temel Semiyolojik Kavramlar)</t>
  </si>
  <si>
    <t>Çocuk Sağlığı ve Hast. AD (Çocuklarda Nöromotor Gelişim Basamakları)</t>
  </si>
  <si>
    <t>Nöroloji AD (Bilişsel (Kognitif) bozukluklar (Demanslar)</t>
  </si>
  <si>
    <t>Tıbbi Mikrobiyoloji AD (Paramyxovirus (Kızamık ve Kabakulak)</t>
  </si>
  <si>
    <t>Dermatoloji AD- Uz. Dr. Serap Karadoğan, Acil AD- Dr. Öğr. Üyesi Emre KARSLI, Tıbbi Farmakoloji AD- Dr. Öğr. Üyesi Elif Keskin Arslan, Tıbbi Patoloji AD-Doç. Dr. Gamze ERKILINÇ</t>
  </si>
  <si>
    <t>Psikiyatri AD (Depresyon ve Bipolar Bozukluklar)</t>
  </si>
  <si>
    <t>(Doç. Dr.İlker KIZILOĞLU, Prof. Dr.Hayriye Gönüllü)</t>
  </si>
  <si>
    <t>Doç. Dr. Didem DERELİ, Dr.Öğr.Üyesi Funda UĞUR KANTAR, Prof.Dr. Teslime AYAZ</t>
  </si>
  <si>
    <t>Dr. Öğr. Üyesi Mehmet Yiğit YALÇIN</t>
  </si>
  <si>
    <t>Prof. Dr. Deniz ÖZTEKİN</t>
  </si>
  <si>
    <t>Doç. Dr. A.Rabia KANBAK</t>
  </si>
  <si>
    <t>Doç .Dr. A.Rabia KANBAK</t>
  </si>
  <si>
    <t>Doç. Dr. S.Anıl ARI</t>
  </si>
  <si>
    <t>Doç. Dr. S. Anıl ARI</t>
  </si>
  <si>
    <t xml:space="preserve">Doç. Dr. A.Rabia KANBAK  </t>
  </si>
  <si>
    <t>Dermatoloji AD- Uz. Dr. Serap Karadoğan, Tıbbi Mikrobiyoloji AD- Doç. Dr. Reyhan YİŞ, Tıbbi Patoloji AD-Doç. Dr. Gamze ERKILINÇ</t>
  </si>
  <si>
    <t>Doç.Dr.İbrahim KARACA, Dr.Öğr.üyesi Sanem MERSİN, Dr.Öğrt.Üyesi Hayriye Dilek AKDOĞAN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</si>
</sst>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Aptos Narrow"/>
      <scheme val="minor"/>
    </font>
    <font>
      <b/>
      <sz val="12"/>
      <color theme="1"/>
      <name val="Arial"/>
    </font>
    <font>
      <sz val="11"/>
      <name val="Aptos Narrow"/>
    </font>
    <font>
      <sz val="12"/>
      <color theme="1"/>
      <name val="Aptos Narrow"/>
    </font>
    <font>
      <b/>
      <sz val="11"/>
      <color theme="1"/>
      <name val="Aptos Narrow"/>
    </font>
    <font>
      <sz val="11"/>
      <color theme="1"/>
      <name val="Aptos Narrow"/>
    </font>
    <font>
      <sz val="48"/>
      <color theme="1"/>
      <name val="Aptos Narrow"/>
    </font>
    <font>
      <sz val="11"/>
      <color theme="1"/>
      <name val="Arial"/>
    </font>
    <font>
      <sz val="11"/>
      <color theme="1"/>
      <name val="Aptos Narrow"/>
      <scheme val="minor"/>
    </font>
    <font>
      <b/>
      <sz val="11"/>
      <color rgb="FFFF0000"/>
      <name val="Aptos Narrow"/>
    </font>
    <font>
      <sz val="11"/>
      <color rgb="FF000000"/>
      <name val="Aptos Narrow"/>
    </font>
    <font>
      <sz val="11"/>
      <color rgb="FFFF0000"/>
      <name val="Aptos Narrow"/>
    </font>
    <font>
      <b/>
      <sz val="12"/>
      <color theme="1"/>
      <name val="Aptos Narrow"/>
    </font>
    <font>
      <sz val="11"/>
      <color rgb="FF1D2228"/>
      <name val="Aptos Narrow"/>
    </font>
    <font>
      <sz val="11"/>
      <color rgb="FF222222"/>
      <name val="Aptos Narrow"/>
    </font>
    <font>
      <sz val="11"/>
      <color theme="1"/>
      <name val="Calibri"/>
    </font>
    <font>
      <b/>
      <sz val="11"/>
      <color rgb="FF4D94D8"/>
      <name val="Aptos Narrow"/>
    </font>
    <font>
      <sz val="11"/>
      <color rgb="FFD76DCC"/>
      <name val="Aptos Narrow"/>
    </font>
    <font>
      <b/>
      <sz val="11"/>
      <color rgb="FFD76DCC"/>
      <name val="Aptos Narrow"/>
    </font>
    <font>
      <b/>
      <sz val="11"/>
      <color rgb="FF0070C0"/>
      <name val="Aptos Narrow"/>
    </font>
    <font>
      <sz val="11"/>
      <color theme="5"/>
      <name val="Aptos Narrow"/>
    </font>
    <font>
      <sz val="11"/>
      <color rgb="FF000000"/>
      <name val="Arial"/>
    </font>
    <font>
      <b/>
      <sz val="11"/>
      <color theme="1"/>
      <name val="Aptos Narrow"/>
      <charset val="162"/>
    </font>
    <font>
      <b/>
      <sz val="11"/>
      <name val="Aptos Narrow"/>
      <charset val="162"/>
    </font>
    <font>
      <b/>
      <sz val="1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rgb="FFFF0000"/>
      <name val="Aptos Narrow"/>
      <family val="2"/>
    </font>
    <font>
      <sz val="11"/>
      <name val="Aptos Narrow"/>
      <family val="2"/>
    </font>
    <font>
      <b/>
      <sz val="20"/>
      <color theme="1"/>
      <name val="Aptos Narrow"/>
      <family val="2"/>
    </font>
    <font>
      <b/>
      <sz val="12"/>
      <color theme="1"/>
      <name val="Aptos Narrow"/>
      <family val="2"/>
    </font>
    <font>
      <sz val="48"/>
      <color theme="1"/>
      <name val="Aptos Narrow"/>
      <family val="2"/>
    </font>
    <font>
      <sz val="11"/>
      <color rgb="FF1D2228"/>
      <name val="Aptos Narrow"/>
      <family val="2"/>
    </font>
    <font>
      <sz val="12"/>
      <color theme="1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A6C9EB"/>
        <bgColor rgb="FFA6C9EB"/>
      </patternFill>
    </fill>
    <fill>
      <patternFill patternType="solid">
        <fgColor rgb="FFE49EDD"/>
        <bgColor rgb="FFE49EDD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76DCC"/>
        <bgColor rgb="FFD76DCC"/>
      </patternFill>
    </fill>
    <fill>
      <patternFill patternType="solid">
        <fgColor rgb="FFF1CEEE"/>
        <bgColor rgb="FFF1CEEE"/>
      </patternFill>
    </fill>
    <fill>
      <patternFill patternType="solid">
        <fgColor rgb="FF00B0F0"/>
        <bgColor rgb="FF00B0F0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4">
    <xf numFmtId="0" fontId="0" fillId="0" borderId="0" xfId="0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0" fontId="5" fillId="0" borderId="8" xfId="0" applyFont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5" fillId="5" borderId="4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vertical="center"/>
    </xf>
    <xf numFmtId="0" fontId="9" fillId="0" borderId="4" xfId="0" applyFont="1" applyBorder="1"/>
    <xf numFmtId="0" fontId="9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8" fillId="0" borderId="0" xfId="0" applyFont="1"/>
    <xf numFmtId="0" fontId="5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vertical="center" wrapText="1"/>
    </xf>
    <xf numFmtId="0" fontId="5" fillId="4" borderId="12" xfId="0" applyFont="1" applyFill="1" applyBorder="1"/>
    <xf numFmtId="0" fontId="4" fillId="4" borderId="12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5" fillId="7" borderId="4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4" fillId="4" borderId="4" xfId="0" applyFont="1" applyFill="1" applyBorder="1"/>
    <xf numFmtId="0" fontId="11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4" fillId="4" borderId="14" xfId="0" applyFont="1" applyFill="1" applyBorder="1"/>
    <xf numFmtId="0" fontId="4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7" borderId="4" xfId="0" applyFont="1" applyFill="1" applyBorder="1"/>
    <xf numFmtId="0" fontId="3" fillId="0" borderId="4" xfId="0" applyFont="1" applyBorder="1" applyAlignment="1">
      <alignment vertical="center" wrapText="1"/>
    </xf>
    <xf numFmtId="0" fontId="4" fillId="0" borderId="8" xfId="0" applyFont="1" applyBorder="1"/>
    <xf numFmtId="0" fontId="4" fillId="0" borderId="4" xfId="0" applyFont="1" applyBorder="1" applyAlignment="1">
      <alignment horizontal="center"/>
    </xf>
    <xf numFmtId="14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/>
    <xf numFmtId="0" fontId="4" fillId="0" borderId="6" xfId="0" applyFont="1" applyBorder="1"/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/>
    </xf>
    <xf numFmtId="0" fontId="15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wrapText="1"/>
    </xf>
    <xf numFmtId="0" fontId="5" fillId="3" borderId="25" xfId="0" applyFont="1" applyFill="1" applyBorder="1" applyAlignment="1">
      <alignment wrapText="1"/>
    </xf>
    <xf numFmtId="0" fontId="4" fillId="0" borderId="25" xfId="0" applyFont="1" applyBorder="1"/>
    <xf numFmtId="0" fontId="5" fillId="0" borderId="10" xfId="0" applyFont="1" applyBorder="1" applyAlignment="1">
      <alignment horizontal="center"/>
    </xf>
    <xf numFmtId="0" fontId="0" fillId="0" borderId="29" xfId="0" applyBorder="1"/>
    <xf numFmtId="0" fontId="5" fillId="0" borderId="21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4" xfId="0" applyFont="1" applyBorder="1"/>
    <xf numFmtId="0" fontId="5" fillId="0" borderId="10" xfId="0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7" xfId="0" applyFont="1" applyBorder="1"/>
    <xf numFmtId="0" fontId="5" fillId="0" borderId="14" xfId="0" applyFont="1" applyBorder="1" applyAlignment="1">
      <alignment vertical="center" wrapText="1"/>
    </xf>
    <xf numFmtId="0" fontId="5" fillId="0" borderId="29" xfId="0" applyFont="1" applyBorder="1" applyAlignment="1">
      <alignment horizontal="center"/>
    </xf>
    <xf numFmtId="0" fontId="5" fillId="0" borderId="10" xfId="0" applyFont="1" applyBorder="1"/>
    <xf numFmtId="0" fontId="5" fillId="0" borderId="17" xfId="0" applyFont="1" applyBorder="1" applyAlignment="1">
      <alignment vertical="center" wrapText="1"/>
    </xf>
    <xf numFmtId="0" fontId="8" fillId="0" borderId="29" xfId="0" applyFont="1" applyBorder="1"/>
    <xf numFmtId="0" fontId="5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/>
    <xf numFmtId="0" fontId="5" fillId="0" borderId="21" xfId="0" applyFont="1" applyBorder="1"/>
    <xf numFmtId="0" fontId="5" fillId="3" borderId="22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vertical="center"/>
    </xf>
    <xf numFmtId="0" fontId="5" fillId="0" borderId="25" xfId="0" applyFont="1" applyBorder="1"/>
    <xf numFmtId="0" fontId="5" fillId="0" borderId="21" xfId="0" applyFont="1" applyBorder="1" applyAlignment="1">
      <alignment vertical="center" wrapText="1"/>
    </xf>
    <xf numFmtId="0" fontId="4" fillId="0" borderId="29" xfId="0" applyFont="1" applyBorder="1"/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4" fillId="0" borderId="17" xfId="0" applyFont="1" applyBorder="1"/>
    <xf numFmtId="0" fontId="4" fillId="0" borderId="24" xfId="0" applyFont="1" applyBorder="1"/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20" fontId="5" fillId="0" borderId="4" xfId="0" applyNumberFormat="1" applyFont="1" applyBorder="1" applyAlignment="1">
      <alignment wrapText="1"/>
    </xf>
    <xf numFmtId="0" fontId="26" fillId="0" borderId="4" xfId="0" applyFont="1" applyBorder="1" applyAlignment="1">
      <alignment vertical="center" wrapText="1"/>
    </xf>
    <xf numFmtId="0" fontId="5" fillId="0" borderId="29" xfId="0" applyFont="1" applyBorder="1" applyAlignment="1">
      <alignment wrapText="1"/>
    </xf>
    <xf numFmtId="0" fontId="0" fillId="0" borderId="34" xfId="0" applyBorder="1"/>
    <xf numFmtId="0" fontId="5" fillId="0" borderId="2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/>
    <xf numFmtId="0" fontId="26" fillId="0" borderId="4" xfId="0" applyFont="1" applyBorder="1" applyAlignment="1">
      <alignment horizont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wrapText="1"/>
    </xf>
    <xf numFmtId="0" fontId="26" fillId="0" borderId="4" xfId="0" applyFont="1" applyBorder="1" applyAlignment="1">
      <alignment vertical="top" wrapText="1"/>
    </xf>
    <xf numFmtId="0" fontId="26" fillId="0" borderId="4" xfId="0" applyFont="1" applyBorder="1"/>
    <xf numFmtId="0" fontId="26" fillId="5" borderId="4" xfId="0" applyFont="1" applyFill="1" applyBorder="1" applyAlignment="1">
      <alignment horizontal="center"/>
    </xf>
    <xf numFmtId="0" fontId="26" fillId="5" borderId="4" xfId="0" applyFont="1" applyFill="1" applyBorder="1" applyAlignment="1">
      <alignment vertical="center" wrapText="1"/>
    </xf>
    <xf numFmtId="0" fontId="26" fillId="0" borderId="0" xfId="0" applyFont="1"/>
    <xf numFmtId="0" fontId="26" fillId="0" borderId="25" xfId="0" applyFont="1" applyBorder="1"/>
    <xf numFmtId="0" fontId="26" fillId="0" borderId="17" xfId="0" applyFont="1" applyBorder="1" applyAlignment="1">
      <alignment vertical="top" wrapText="1"/>
    </xf>
    <xf numFmtId="0" fontId="25" fillId="0" borderId="4" xfId="0" applyFont="1" applyBorder="1" applyAlignment="1">
      <alignment wrapText="1"/>
    </xf>
    <xf numFmtId="0" fontId="26" fillId="0" borderId="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5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wrapText="1"/>
    </xf>
    <xf numFmtId="0" fontId="5" fillId="0" borderId="12" xfId="0" applyFont="1" applyBorder="1"/>
    <xf numFmtId="0" fontId="5" fillId="7" borderId="17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5" borderId="21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5" borderId="21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3" borderId="2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right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7" borderId="14" xfId="0" applyFont="1" applyFill="1" applyBorder="1" applyAlignment="1">
      <alignment horizontal="center" wrapText="1"/>
    </xf>
    <xf numFmtId="0" fontId="5" fillId="7" borderId="21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wrapText="1"/>
    </xf>
    <xf numFmtId="0" fontId="5" fillId="4" borderId="14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wrapText="1"/>
    </xf>
    <xf numFmtId="0" fontId="5" fillId="0" borderId="14" xfId="0" applyFont="1" applyBorder="1" applyAlignment="1">
      <alignment horizont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5" borderId="14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25" fillId="0" borderId="7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5" fillId="5" borderId="25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18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5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25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5" fillId="3" borderId="25" xfId="0" applyFont="1" applyFill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0" fontId="20" fillId="0" borderId="4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5" fillId="0" borderId="21" xfId="0" applyFont="1" applyBorder="1" applyAlignment="1">
      <alignment wrapText="1"/>
    </xf>
    <xf numFmtId="0" fontId="5" fillId="2" borderId="25" xfId="0" applyFont="1" applyFill="1" applyBorder="1" applyAlignment="1">
      <alignment horizontal="center" wrapText="1"/>
    </xf>
    <xf numFmtId="0" fontId="26" fillId="2" borderId="25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8" borderId="25" xfId="0" applyFont="1" applyFill="1" applyBorder="1" applyAlignment="1">
      <alignment horizontal="center" wrapText="1"/>
    </xf>
    <xf numFmtId="0" fontId="5" fillId="8" borderId="25" xfId="0" applyFont="1" applyFill="1" applyBorder="1" applyAlignment="1">
      <alignment wrapText="1"/>
    </xf>
    <xf numFmtId="0" fontId="5" fillId="8" borderId="4" xfId="0" applyFont="1" applyFill="1" applyBorder="1" applyAlignment="1">
      <alignment wrapText="1"/>
    </xf>
    <xf numFmtId="0" fontId="5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26" fillId="3" borderId="25" xfId="0" applyFont="1" applyFill="1" applyBorder="1" applyAlignment="1">
      <alignment wrapText="1"/>
    </xf>
    <xf numFmtId="0" fontId="26" fillId="3" borderId="4" xfId="0" applyFont="1" applyFill="1" applyBorder="1" applyAlignment="1">
      <alignment wrapText="1"/>
    </xf>
    <xf numFmtId="0" fontId="5" fillId="2" borderId="25" xfId="0" applyFont="1" applyFill="1" applyBorder="1" applyAlignment="1">
      <alignment wrapText="1"/>
    </xf>
    <xf numFmtId="0" fontId="5" fillId="2" borderId="25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wrapText="1"/>
    </xf>
    <xf numFmtId="0" fontId="11" fillId="4" borderId="25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4" borderId="25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wrapText="1"/>
    </xf>
    <xf numFmtId="0" fontId="5" fillId="6" borderId="25" xfId="0" applyFont="1" applyFill="1" applyBorder="1" applyAlignment="1">
      <alignment horizontal="center" wrapText="1"/>
    </xf>
    <xf numFmtId="0" fontId="11" fillId="6" borderId="25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wrapText="1"/>
    </xf>
    <xf numFmtId="0" fontId="11" fillId="6" borderId="25" xfId="0" applyFont="1" applyFill="1" applyBorder="1" applyAlignment="1">
      <alignment wrapText="1"/>
    </xf>
    <xf numFmtId="0" fontId="5" fillId="6" borderId="4" xfId="0" applyFont="1" applyFill="1" applyBorder="1" applyAlignment="1">
      <alignment wrapText="1"/>
    </xf>
    <xf numFmtId="0" fontId="5" fillId="6" borderId="25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horizontal="center" wrapText="1"/>
    </xf>
    <xf numFmtId="0" fontId="4" fillId="6" borderId="25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9" fillId="6" borderId="25" xfId="0" applyFont="1" applyFill="1" applyBorder="1" applyAlignment="1">
      <alignment vertical="center" wrapText="1"/>
    </xf>
    <xf numFmtId="0" fontId="4" fillId="9" borderId="14" xfId="0" applyFont="1" applyFill="1" applyBorder="1" applyAlignment="1">
      <alignment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wrapText="1"/>
    </xf>
    <xf numFmtId="0" fontId="5" fillId="9" borderId="25" xfId="0" applyFont="1" applyFill="1" applyBorder="1" applyAlignment="1">
      <alignment horizontal="center" wrapText="1"/>
    </xf>
    <xf numFmtId="0" fontId="11" fillId="9" borderId="25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5" fillId="9" borderId="25" xfId="0" applyFont="1" applyFill="1" applyBorder="1" applyAlignment="1">
      <alignment wrapText="1"/>
    </xf>
    <xf numFmtId="0" fontId="11" fillId="9" borderId="25" xfId="0" applyFont="1" applyFill="1" applyBorder="1" applyAlignment="1">
      <alignment wrapText="1"/>
    </xf>
    <xf numFmtId="0" fontId="5" fillId="9" borderId="4" xfId="0" applyFont="1" applyFill="1" applyBorder="1" applyAlignment="1">
      <alignment wrapText="1"/>
    </xf>
    <xf numFmtId="0" fontId="5" fillId="9" borderId="25" xfId="0" applyFont="1" applyFill="1" applyBorder="1" applyAlignment="1">
      <alignment vertical="center" wrapText="1"/>
    </xf>
    <xf numFmtId="0" fontId="4" fillId="9" borderId="25" xfId="0" applyFont="1" applyFill="1" applyBorder="1" applyAlignment="1">
      <alignment horizontal="center" wrapText="1"/>
    </xf>
    <xf numFmtId="0" fontId="4" fillId="9" borderId="25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9" fillId="9" borderId="25" xfId="0" applyFont="1" applyFill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3" fillId="0" borderId="10" xfId="0" applyFont="1" applyBorder="1" applyAlignment="1">
      <alignment wrapText="1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wrapText="1"/>
    </xf>
    <xf numFmtId="0" fontId="25" fillId="0" borderId="4" xfId="0" applyFont="1" applyBorder="1" applyAlignment="1">
      <alignment horizontal="center" vertical="center" wrapText="1"/>
    </xf>
    <xf numFmtId="0" fontId="26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6" fillId="0" borderId="0" xfId="0" applyFont="1" applyAlignment="1">
      <alignment wrapText="1"/>
    </xf>
    <xf numFmtId="0" fontId="10" fillId="0" borderId="4" xfId="0" applyFont="1" applyBorder="1" applyAlignment="1">
      <alignment wrapText="1"/>
    </xf>
    <xf numFmtId="0" fontId="11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wrapText="1"/>
    </xf>
    <xf numFmtId="0" fontId="26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vertical="center" wrapText="1"/>
    </xf>
    <xf numFmtId="0" fontId="26" fillId="3" borderId="2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3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textRotation="90"/>
    </xf>
    <xf numFmtId="0" fontId="28" fillId="0" borderId="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4" fontId="25" fillId="0" borderId="6" xfId="0" applyNumberFormat="1" applyFont="1" applyBorder="1" applyAlignment="1">
      <alignment horizontal="left"/>
    </xf>
    <xf numFmtId="0" fontId="28" fillId="0" borderId="7" xfId="0" applyFont="1" applyBorder="1"/>
    <xf numFmtId="0" fontId="28" fillId="0" borderId="8" xfId="0" applyFont="1" applyBorder="1"/>
    <xf numFmtId="0" fontId="4" fillId="4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14" fontId="4" fillId="0" borderId="6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textRotation="90" wrapText="1"/>
    </xf>
    <xf numFmtId="0" fontId="28" fillId="0" borderId="11" xfId="0" applyFont="1" applyBorder="1"/>
    <xf numFmtId="0" fontId="28" fillId="0" borderId="3" xfId="0" applyFont="1" applyBorder="1"/>
    <xf numFmtId="0" fontId="25" fillId="0" borderId="6" xfId="0" applyFont="1" applyBorder="1" applyAlignment="1">
      <alignment horizontal="center"/>
    </xf>
    <xf numFmtId="0" fontId="26" fillId="5" borderId="10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left" vertical="center" wrapText="1"/>
    </xf>
    <xf numFmtId="14" fontId="4" fillId="0" borderId="29" xfId="0" applyNumberFormat="1" applyFont="1" applyBorder="1" applyAlignment="1">
      <alignment horizontal="left"/>
    </xf>
    <xf numFmtId="0" fontId="2" fillId="0" borderId="29" xfId="0" applyFont="1" applyBorder="1"/>
    <xf numFmtId="0" fontId="4" fillId="0" borderId="29" xfId="0" applyFont="1" applyBorder="1" applyAlignment="1">
      <alignment horizontal="center"/>
    </xf>
    <xf numFmtId="0" fontId="28" fillId="0" borderId="26" xfId="0" applyFont="1" applyBorder="1"/>
    <xf numFmtId="0" fontId="4" fillId="0" borderId="29" xfId="0" applyFont="1" applyBorder="1" applyAlignment="1">
      <alignment horizontal="center" vertical="center" textRotation="90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14" fontId="4" fillId="0" borderId="22" xfId="0" applyNumberFormat="1" applyFont="1" applyBorder="1" applyAlignment="1">
      <alignment horizontal="left"/>
    </xf>
    <xf numFmtId="0" fontId="2" fillId="0" borderId="30" xfId="0" applyFont="1" applyBorder="1"/>
    <xf numFmtId="0" fontId="2" fillId="0" borderId="26" xfId="0" applyFont="1" applyBorder="1"/>
    <xf numFmtId="0" fontId="5" fillId="3" borderId="10" xfId="0" applyFont="1" applyFill="1" applyBorder="1" applyAlignment="1">
      <alignment horizontal="left" wrapText="1"/>
    </xf>
    <xf numFmtId="0" fontId="5" fillId="3" borderId="1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8" xfId="0" applyFont="1" applyBorder="1"/>
    <xf numFmtId="14" fontId="4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7" borderId="10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wrapText="1"/>
    </xf>
    <xf numFmtId="0" fontId="28" fillId="0" borderId="1" xfId="0" applyFont="1" applyBorder="1"/>
    <xf numFmtId="0" fontId="31" fillId="0" borderId="5" xfId="0" applyFont="1" applyBorder="1" applyAlignment="1">
      <alignment horizontal="center" vertical="center" textRotation="90"/>
    </xf>
    <xf numFmtId="0" fontId="28" fillId="0" borderId="9" xfId="0" applyFont="1" applyBorder="1"/>
    <xf numFmtId="0" fontId="28" fillId="0" borderId="2" xfId="0" applyFont="1" applyBorder="1"/>
    <xf numFmtId="0" fontId="2" fillId="0" borderId="9" xfId="0" applyFont="1" applyBorder="1"/>
    <xf numFmtId="0" fontId="5" fillId="7" borderId="10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14" fontId="4" fillId="4" borderId="6" xfId="0" applyNumberFormat="1" applyFont="1" applyFill="1" applyBorder="1" applyAlignment="1">
      <alignment horizontal="left"/>
    </xf>
    <xf numFmtId="0" fontId="4" fillId="4" borderId="10" xfId="0" applyFont="1" applyFill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6" fillId="0" borderId="28" xfId="0" applyFont="1" applyBorder="1" applyAlignment="1">
      <alignment horizontal="center" vertical="center" textRotation="90"/>
    </xf>
    <xf numFmtId="14" fontId="4" fillId="4" borderId="24" xfId="0" applyNumberFormat="1" applyFont="1" applyFill="1" applyBorder="1" applyAlignment="1">
      <alignment horizontal="left"/>
    </xf>
    <xf numFmtId="14" fontId="4" fillId="4" borderId="28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center" vertical="center" textRotation="90"/>
    </xf>
    <xf numFmtId="0" fontId="2" fillId="0" borderId="15" xfId="0" applyFont="1" applyBorder="1"/>
    <xf numFmtId="0" fontId="2" fillId="0" borderId="16" xfId="0" applyFont="1" applyBorder="1"/>
    <xf numFmtId="49" fontId="4" fillId="0" borderId="0" xfId="0" applyNumberFormat="1" applyFont="1" applyAlignment="1">
      <alignment horizontal="center" vertical="center" textRotation="90"/>
    </xf>
    <xf numFmtId="0" fontId="0" fillId="0" borderId="0" xfId="0"/>
    <xf numFmtId="0" fontId="26" fillId="3" borderId="1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14" fontId="4" fillId="0" borderId="6" xfId="0" applyNumberFormat="1" applyFont="1" applyBorder="1" applyAlignment="1">
      <alignment horizontal="left" wrapText="1"/>
    </xf>
    <xf numFmtId="0" fontId="4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left" wrapText="1"/>
    </xf>
    <xf numFmtId="0" fontId="5" fillId="0" borderId="18" xfId="0" applyFont="1" applyBorder="1" applyAlignment="1">
      <alignment horizontal="center" vertical="center" textRotation="90" wrapText="1"/>
    </xf>
    <xf numFmtId="0" fontId="4" fillId="4" borderId="22" xfId="0" applyFont="1" applyFill="1" applyBorder="1" applyAlignment="1">
      <alignment horizontal="center" vertical="center" textRotation="90"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5" fillId="0" borderId="22" xfId="0" applyFont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4" fillId="0" borderId="29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left"/>
    </xf>
    <xf numFmtId="14" fontId="4" fillId="4" borderId="6" xfId="0" applyNumberFormat="1" applyFont="1" applyFill="1" applyBorder="1" applyAlignment="1">
      <alignment horizontal="left" wrapText="1"/>
    </xf>
    <xf numFmtId="14" fontId="22" fillId="0" borderId="6" xfId="0" applyNumberFormat="1" applyFont="1" applyBorder="1" applyAlignment="1">
      <alignment horizontal="left" wrapText="1"/>
    </xf>
    <xf numFmtId="0" fontId="23" fillId="0" borderId="7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6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2" fillId="0" borderId="30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4" fillId="0" borderId="5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4" borderId="26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wrapText="1"/>
    </xf>
    <xf numFmtId="0" fontId="4" fillId="9" borderId="26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14" fontId="4" fillId="6" borderId="6" xfId="0" applyNumberFormat="1" applyFont="1" applyFill="1" applyBorder="1" applyAlignment="1">
      <alignment horizontal="left" wrapText="1"/>
    </xf>
    <xf numFmtId="14" fontId="4" fillId="9" borderId="6" xfId="0" applyNumberFormat="1" applyFont="1" applyFill="1" applyBorder="1" applyAlignment="1">
      <alignment horizontal="left" wrapText="1"/>
    </xf>
    <xf numFmtId="0" fontId="4" fillId="9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0"/>
  <sheetViews>
    <sheetView tabSelected="1" zoomScaleNormal="100" workbookViewId="0">
      <selection sqref="A1:F1"/>
    </sheetView>
  </sheetViews>
  <sheetFormatPr defaultColWidth="12.5546875" defaultRowHeight="14.4" x14ac:dyDescent="0.3"/>
  <cols>
    <col min="1" max="1" width="7" style="121" customWidth="1"/>
    <col min="2" max="2" width="5.5546875" customWidth="1"/>
    <col min="3" max="3" width="12.33203125" bestFit="1" customWidth="1"/>
    <col min="4" max="4" width="4" customWidth="1"/>
    <col min="5" max="5" width="54.109375" customWidth="1"/>
    <col min="6" max="6" width="52.44140625" style="148" customWidth="1"/>
  </cols>
  <sheetData>
    <row r="1" spans="1:6" x14ac:dyDescent="0.3">
      <c r="A1" s="358" t="s">
        <v>0</v>
      </c>
      <c r="B1" s="359"/>
      <c r="C1" s="359"/>
      <c r="D1" s="359"/>
      <c r="E1" s="359"/>
      <c r="F1" s="360"/>
    </row>
    <row r="2" spans="1:6" x14ac:dyDescent="0.3">
      <c r="A2" s="2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176" t="s">
        <v>6</v>
      </c>
    </row>
    <row r="3" spans="1:6" x14ac:dyDescent="0.3">
      <c r="A3" s="316" t="s">
        <v>7</v>
      </c>
      <c r="B3" s="333">
        <v>45565</v>
      </c>
      <c r="C3" s="331"/>
      <c r="D3" s="331"/>
      <c r="E3" s="331"/>
      <c r="F3" s="332"/>
    </row>
    <row r="4" spans="1:6" x14ac:dyDescent="0.3">
      <c r="A4" s="317"/>
      <c r="B4" s="319" t="str">
        <f>TEXT(B3,"gggg")</f>
        <v>Pazartesi</v>
      </c>
      <c r="C4" s="1" t="s">
        <v>8</v>
      </c>
      <c r="D4" s="4" t="s">
        <v>9</v>
      </c>
      <c r="E4" s="1" t="s">
        <v>10</v>
      </c>
      <c r="F4" s="37" t="s">
        <v>11</v>
      </c>
    </row>
    <row r="5" spans="1:6" x14ac:dyDescent="0.3">
      <c r="A5" s="317"/>
      <c r="B5" s="320"/>
      <c r="C5" s="1" t="s">
        <v>12</v>
      </c>
      <c r="D5" s="4" t="s">
        <v>9</v>
      </c>
      <c r="E5" s="3" t="s">
        <v>13</v>
      </c>
      <c r="F5" s="24" t="s">
        <v>14</v>
      </c>
    </row>
    <row r="6" spans="1:6" ht="28.8" x14ac:dyDescent="0.3">
      <c r="A6" s="317"/>
      <c r="B6" s="320"/>
      <c r="C6" s="1" t="s">
        <v>15</v>
      </c>
      <c r="D6" s="4" t="s">
        <v>9</v>
      </c>
      <c r="E6" s="129" t="s">
        <v>16</v>
      </c>
      <c r="F6" s="24" t="s">
        <v>17</v>
      </c>
    </row>
    <row r="7" spans="1:6" x14ac:dyDescent="0.3">
      <c r="A7" s="317"/>
      <c r="B7" s="320"/>
      <c r="C7" s="1" t="s">
        <v>18</v>
      </c>
      <c r="D7" s="4"/>
      <c r="E7" s="3" t="s">
        <v>19</v>
      </c>
      <c r="F7" s="24"/>
    </row>
    <row r="8" spans="1:6" x14ac:dyDescent="0.3">
      <c r="A8" s="317"/>
      <c r="B8" s="320"/>
      <c r="C8" s="1" t="s">
        <v>20</v>
      </c>
      <c r="D8" s="334" t="s">
        <v>21</v>
      </c>
      <c r="E8" s="331"/>
      <c r="F8" s="332"/>
    </row>
    <row r="9" spans="1:6" x14ac:dyDescent="0.3">
      <c r="A9" s="317"/>
      <c r="B9" s="320"/>
      <c r="C9" s="1" t="s">
        <v>22</v>
      </c>
      <c r="D9" s="4" t="s">
        <v>9</v>
      </c>
      <c r="E9" s="5" t="s">
        <v>23</v>
      </c>
      <c r="F9" s="24" t="s">
        <v>24</v>
      </c>
    </row>
    <row r="10" spans="1:6" x14ac:dyDescent="0.3">
      <c r="A10" s="317"/>
      <c r="B10" s="320"/>
      <c r="C10" s="1" t="s">
        <v>25</v>
      </c>
      <c r="D10" s="4" t="s">
        <v>9</v>
      </c>
      <c r="E10" s="3" t="s">
        <v>26</v>
      </c>
      <c r="F10" s="24" t="s">
        <v>24</v>
      </c>
    </row>
    <row r="11" spans="1:6" x14ac:dyDescent="0.3">
      <c r="A11" s="317"/>
      <c r="B11" s="320"/>
      <c r="C11" s="1" t="s">
        <v>27</v>
      </c>
      <c r="D11" s="4"/>
      <c r="E11" s="3" t="s">
        <v>19</v>
      </c>
      <c r="F11" s="24"/>
    </row>
    <row r="12" spans="1:6" ht="15.6" x14ac:dyDescent="0.3">
      <c r="A12" s="317"/>
      <c r="B12" s="321"/>
      <c r="C12" s="1" t="s">
        <v>28</v>
      </c>
      <c r="D12" s="4"/>
      <c r="E12" s="6" t="s">
        <v>19</v>
      </c>
      <c r="F12" s="295"/>
    </row>
    <row r="13" spans="1:6" x14ac:dyDescent="0.3">
      <c r="A13" s="317"/>
      <c r="B13" s="333">
        <f>B3+1</f>
        <v>45566</v>
      </c>
      <c r="C13" s="331"/>
      <c r="D13" s="331"/>
      <c r="E13" s="331"/>
      <c r="F13" s="332"/>
    </row>
    <row r="14" spans="1:6" x14ac:dyDescent="0.3">
      <c r="A14" s="317"/>
      <c r="B14" s="319" t="str">
        <f>TEXT(B13,"gggg")</f>
        <v>Salı</v>
      </c>
      <c r="C14" s="1" t="s">
        <v>8</v>
      </c>
      <c r="D14" s="4"/>
      <c r="E14" s="5" t="s">
        <v>29</v>
      </c>
      <c r="F14" s="5"/>
    </row>
    <row r="15" spans="1:6" x14ac:dyDescent="0.3">
      <c r="A15" s="317"/>
      <c r="B15" s="320"/>
      <c r="C15" s="1" t="s">
        <v>12</v>
      </c>
      <c r="D15" s="4" t="s">
        <v>9</v>
      </c>
      <c r="E15" s="3" t="s">
        <v>30</v>
      </c>
      <c r="F15" s="5" t="s">
        <v>31</v>
      </c>
    </row>
    <row r="16" spans="1:6" x14ac:dyDescent="0.3">
      <c r="A16" s="317"/>
      <c r="B16" s="320"/>
      <c r="C16" s="1" t="s">
        <v>15</v>
      </c>
      <c r="D16" s="4" t="s">
        <v>9</v>
      </c>
      <c r="E16" s="8" t="s">
        <v>32</v>
      </c>
      <c r="F16" s="24" t="s">
        <v>33</v>
      </c>
    </row>
    <row r="17" spans="1:6" x14ac:dyDescent="0.3">
      <c r="A17" s="317"/>
      <c r="B17" s="320"/>
      <c r="C17" s="1" t="s">
        <v>18</v>
      </c>
      <c r="D17" s="4" t="s">
        <v>9</v>
      </c>
      <c r="E17" s="7" t="s">
        <v>34</v>
      </c>
      <c r="F17" s="5" t="s">
        <v>24</v>
      </c>
    </row>
    <row r="18" spans="1:6" x14ac:dyDescent="0.3">
      <c r="A18" s="317"/>
      <c r="B18" s="320"/>
      <c r="C18" s="1" t="s">
        <v>20</v>
      </c>
      <c r="D18" s="334" t="s">
        <v>21</v>
      </c>
      <c r="E18" s="331"/>
      <c r="F18" s="332"/>
    </row>
    <row r="19" spans="1:6" x14ac:dyDescent="0.3">
      <c r="A19" s="317"/>
      <c r="B19" s="320"/>
      <c r="C19" s="1" t="s">
        <v>22</v>
      </c>
      <c r="D19" s="4" t="s">
        <v>9</v>
      </c>
      <c r="E19" s="7" t="s">
        <v>35</v>
      </c>
      <c r="F19" s="5" t="s">
        <v>24</v>
      </c>
    </row>
    <row r="20" spans="1:6" x14ac:dyDescent="0.3">
      <c r="A20" s="317"/>
      <c r="B20" s="320"/>
      <c r="C20" s="1" t="s">
        <v>25</v>
      </c>
      <c r="D20" s="4" t="s">
        <v>9</v>
      </c>
      <c r="E20" s="3" t="s">
        <v>36</v>
      </c>
      <c r="F20" s="5" t="s">
        <v>37</v>
      </c>
    </row>
    <row r="21" spans="1:6" ht="28.8" x14ac:dyDescent="0.3">
      <c r="A21" s="317"/>
      <c r="B21" s="320"/>
      <c r="C21" s="1" t="s">
        <v>27</v>
      </c>
      <c r="D21" s="4" t="s">
        <v>38</v>
      </c>
      <c r="E21" s="24" t="s">
        <v>39</v>
      </c>
      <c r="F21" s="5" t="s">
        <v>37</v>
      </c>
    </row>
    <row r="22" spans="1:6" x14ac:dyDescent="0.3">
      <c r="A22" s="317"/>
      <c r="B22" s="321"/>
      <c r="C22" s="1" t="s">
        <v>28</v>
      </c>
      <c r="D22" s="4"/>
      <c r="E22" s="7" t="s">
        <v>40</v>
      </c>
      <c r="F22" s="5"/>
    </row>
    <row r="23" spans="1:6" x14ac:dyDescent="0.3">
      <c r="A23" s="317"/>
      <c r="B23" s="333">
        <f>B13+1</f>
        <v>45567</v>
      </c>
      <c r="C23" s="331"/>
      <c r="D23" s="331"/>
      <c r="E23" s="331"/>
      <c r="F23" s="332"/>
    </row>
    <row r="24" spans="1:6" x14ac:dyDescent="0.3">
      <c r="A24" s="317"/>
      <c r="B24" s="319" t="str">
        <f>TEXT(B23,"gggg")</f>
        <v>Çarşamba</v>
      </c>
      <c r="C24" s="1" t="s">
        <v>8</v>
      </c>
      <c r="D24" s="4"/>
      <c r="E24" s="3" t="s">
        <v>40</v>
      </c>
      <c r="F24" s="5"/>
    </row>
    <row r="25" spans="1:6" ht="28.8" x14ac:dyDescent="0.3">
      <c r="A25" s="317"/>
      <c r="B25" s="320"/>
      <c r="C25" s="1" t="s">
        <v>12</v>
      </c>
      <c r="D25" s="4" t="s">
        <v>9</v>
      </c>
      <c r="E25" s="24" t="s">
        <v>41</v>
      </c>
      <c r="F25" s="24" t="s">
        <v>42</v>
      </c>
    </row>
    <row r="26" spans="1:6" x14ac:dyDescent="0.3">
      <c r="A26" s="317"/>
      <c r="B26" s="320"/>
      <c r="C26" s="1" t="s">
        <v>15</v>
      </c>
      <c r="D26" s="4" t="s">
        <v>9</v>
      </c>
      <c r="E26" s="5" t="s">
        <v>43</v>
      </c>
      <c r="F26" s="24" t="s">
        <v>44</v>
      </c>
    </row>
    <row r="27" spans="1:6" x14ac:dyDescent="0.3">
      <c r="A27" s="317"/>
      <c r="B27" s="320"/>
      <c r="C27" s="1" t="s">
        <v>18</v>
      </c>
      <c r="D27" s="4" t="s">
        <v>9</v>
      </c>
      <c r="E27" s="5" t="s">
        <v>45</v>
      </c>
      <c r="F27" s="24" t="s">
        <v>44</v>
      </c>
    </row>
    <row r="28" spans="1:6" x14ac:dyDescent="0.3">
      <c r="A28" s="317"/>
      <c r="B28" s="320"/>
      <c r="C28" s="1" t="s">
        <v>20</v>
      </c>
      <c r="D28" s="334" t="s">
        <v>21</v>
      </c>
      <c r="E28" s="331"/>
      <c r="F28" s="332"/>
    </row>
    <row r="29" spans="1:6" x14ac:dyDescent="0.3">
      <c r="A29" s="317"/>
      <c r="B29" s="320"/>
      <c r="C29" s="1" t="s">
        <v>22</v>
      </c>
      <c r="D29" s="4" t="s">
        <v>9</v>
      </c>
      <c r="E29" s="5" t="s">
        <v>46</v>
      </c>
      <c r="F29" s="5"/>
    </row>
    <row r="30" spans="1:6" ht="28.8" x14ac:dyDescent="0.3">
      <c r="A30" s="317"/>
      <c r="B30" s="320"/>
      <c r="C30" s="1" t="s">
        <v>25</v>
      </c>
      <c r="D30" s="4" t="s">
        <v>9</v>
      </c>
      <c r="E30" s="24" t="s">
        <v>47</v>
      </c>
      <c r="F30" s="5" t="s">
        <v>48</v>
      </c>
    </row>
    <row r="31" spans="1:6" x14ac:dyDescent="0.3">
      <c r="A31" s="317"/>
      <c r="B31" s="320"/>
      <c r="C31" s="1" t="s">
        <v>27</v>
      </c>
      <c r="D31" s="4" t="s">
        <v>9</v>
      </c>
      <c r="E31" s="3" t="s">
        <v>49</v>
      </c>
      <c r="F31" s="5" t="s">
        <v>48</v>
      </c>
    </row>
    <row r="32" spans="1:6" x14ac:dyDescent="0.3">
      <c r="A32" s="317"/>
      <c r="B32" s="321"/>
      <c r="C32" s="1" t="s">
        <v>28</v>
      </c>
      <c r="D32" s="4" t="s">
        <v>38</v>
      </c>
      <c r="E32" s="3" t="s">
        <v>50</v>
      </c>
      <c r="F32" s="5" t="s">
        <v>48</v>
      </c>
    </row>
    <row r="33" spans="1:6" x14ac:dyDescent="0.3">
      <c r="A33" s="317"/>
      <c r="B33" s="333">
        <f>B23+1</f>
        <v>45568</v>
      </c>
      <c r="C33" s="331"/>
      <c r="D33" s="331"/>
      <c r="E33" s="331"/>
      <c r="F33" s="332"/>
    </row>
    <row r="34" spans="1:6" x14ac:dyDescent="0.3">
      <c r="A34" s="317"/>
      <c r="B34" s="319" t="str">
        <f>TEXT(B33,"gggg")</f>
        <v>Perşembe</v>
      </c>
      <c r="C34" s="1" t="s">
        <v>8</v>
      </c>
      <c r="D34" s="4"/>
      <c r="E34" s="7" t="s">
        <v>40</v>
      </c>
      <c r="F34" s="5"/>
    </row>
    <row r="35" spans="1:6" ht="28.8" x14ac:dyDescent="0.3">
      <c r="A35" s="317"/>
      <c r="B35" s="320"/>
      <c r="C35" s="1" t="s">
        <v>12</v>
      </c>
      <c r="D35" s="4" t="s">
        <v>9</v>
      </c>
      <c r="E35" s="24" t="s">
        <v>51</v>
      </c>
      <c r="F35" s="5" t="s">
        <v>52</v>
      </c>
    </row>
    <row r="36" spans="1:6" ht="28.8" x14ac:dyDescent="0.3">
      <c r="A36" s="317"/>
      <c r="B36" s="320"/>
      <c r="C36" s="1" t="s">
        <v>15</v>
      </c>
      <c r="D36" s="4" t="s">
        <v>9</v>
      </c>
      <c r="E36" s="24" t="s">
        <v>53</v>
      </c>
      <c r="F36" s="5" t="s">
        <v>54</v>
      </c>
    </row>
    <row r="37" spans="1:6" x14ac:dyDescent="0.3">
      <c r="A37" s="317"/>
      <c r="B37" s="320"/>
      <c r="C37" s="1" t="s">
        <v>18</v>
      </c>
      <c r="D37" s="4" t="s">
        <v>9</v>
      </c>
      <c r="E37" s="7" t="s">
        <v>55</v>
      </c>
      <c r="F37" s="5" t="s">
        <v>56</v>
      </c>
    </row>
    <row r="38" spans="1:6" x14ac:dyDescent="0.3">
      <c r="A38" s="317"/>
      <c r="B38" s="320"/>
      <c r="C38" s="1" t="s">
        <v>20</v>
      </c>
      <c r="D38" s="334" t="s">
        <v>21</v>
      </c>
      <c r="E38" s="331"/>
      <c r="F38" s="332"/>
    </row>
    <row r="39" spans="1:6" x14ac:dyDescent="0.3">
      <c r="A39" s="317"/>
      <c r="B39" s="320"/>
      <c r="C39" s="1" t="s">
        <v>22</v>
      </c>
      <c r="D39" s="4" t="s">
        <v>9</v>
      </c>
      <c r="E39" s="7" t="s">
        <v>57</v>
      </c>
      <c r="F39" s="9" t="s">
        <v>58</v>
      </c>
    </row>
    <row r="40" spans="1:6" x14ac:dyDescent="0.3">
      <c r="A40" s="317"/>
      <c r="B40" s="320"/>
      <c r="C40" s="1" t="s">
        <v>25</v>
      </c>
      <c r="D40" s="4" t="s">
        <v>9</v>
      </c>
      <c r="E40" s="5" t="s">
        <v>59</v>
      </c>
      <c r="F40" s="24" t="s">
        <v>60</v>
      </c>
    </row>
    <row r="41" spans="1:6" x14ac:dyDescent="0.3">
      <c r="A41" s="317"/>
      <c r="B41" s="320"/>
      <c r="C41" s="1" t="s">
        <v>27</v>
      </c>
      <c r="D41" s="4" t="s">
        <v>9</v>
      </c>
      <c r="E41" s="7" t="s">
        <v>61</v>
      </c>
      <c r="F41" s="5" t="s">
        <v>60</v>
      </c>
    </row>
    <row r="42" spans="1:6" x14ac:dyDescent="0.3">
      <c r="A42" s="317"/>
      <c r="B42" s="321"/>
      <c r="C42" s="1" t="s">
        <v>28</v>
      </c>
      <c r="D42" s="4"/>
      <c r="E42" s="7" t="s">
        <v>40</v>
      </c>
      <c r="F42" s="5"/>
    </row>
    <row r="43" spans="1:6" x14ac:dyDescent="0.3">
      <c r="A43" s="317"/>
      <c r="B43" s="333">
        <f>B33+1</f>
        <v>45569</v>
      </c>
      <c r="C43" s="331"/>
      <c r="D43" s="331"/>
      <c r="E43" s="331"/>
      <c r="F43" s="332"/>
    </row>
    <row r="44" spans="1:6" x14ac:dyDescent="0.3">
      <c r="A44" s="317"/>
      <c r="B44" s="319" t="str">
        <f>TEXT(B43,"gggg")</f>
        <v>Cuma</v>
      </c>
      <c r="C44" s="1" t="s">
        <v>8</v>
      </c>
      <c r="D44" s="4" t="s">
        <v>9</v>
      </c>
      <c r="E44" s="3" t="s">
        <v>62</v>
      </c>
      <c r="F44" s="5" t="s">
        <v>63</v>
      </c>
    </row>
    <row r="45" spans="1:6" x14ac:dyDescent="0.3">
      <c r="A45" s="317"/>
      <c r="B45" s="320"/>
      <c r="C45" s="1" t="s">
        <v>12</v>
      </c>
      <c r="D45" s="92" t="s">
        <v>9</v>
      </c>
      <c r="E45" s="3" t="s">
        <v>62</v>
      </c>
      <c r="F45" s="99" t="s">
        <v>63</v>
      </c>
    </row>
    <row r="46" spans="1:6" x14ac:dyDescent="0.3">
      <c r="A46" s="317"/>
      <c r="B46" s="320"/>
      <c r="C46" s="91" t="s">
        <v>15</v>
      </c>
      <c r="D46" s="93"/>
      <c r="E46" s="94" t="s">
        <v>40</v>
      </c>
      <c r="F46" s="223"/>
    </row>
    <row r="47" spans="1:6" x14ac:dyDescent="0.3">
      <c r="A47" s="317"/>
      <c r="B47" s="320"/>
      <c r="C47" s="1" t="s">
        <v>18</v>
      </c>
      <c r="E47" s="95" t="s">
        <v>40</v>
      </c>
      <c r="F47" s="223"/>
    </row>
    <row r="48" spans="1:6" x14ac:dyDescent="0.3">
      <c r="A48" s="317"/>
      <c r="B48" s="320"/>
      <c r="C48" s="1" t="s">
        <v>67</v>
      </c>
      <c r="D48" s="334" t="s">
        <v>21</v>
      </c>
      <c r="E48" s="331"/>
      <c r="F48" s="361"/>
    </row>
    <row r="49" spans="1:6" x14ac:dyDescent="0.3">
      <c r="A49" s="317"/>
      <c r="B49" s="320"/>
      <c r="C49" s="1" t="s">
        <v>68</v>
      </c>
      <c r="D49" s="4"/>
      <c r="E49" s="95" t="s">
        <v>40</v>
      </c>
      <c r="F49" s="24"/>
    </row>
    <row r="50" spans="1:6" ht="28.8" x14ac:dyDescent="0.3">
      <c r="A50" s="317"/>
      <c r="B50" s="320"/>
      <c r="C50" s="1" t="s">
        <v>70</v>
      </c>
      <c r="D50" s="4" t="s">
        <v>9</v>
      </c>
      <c r="E50" s="5" t="s">
        <v>64</v>
      </c>
      <c r="F50" s="5" t="s">
        <v>65</v>
      </c>
    </row>
    <row r="51" spans="1:6" x14ac:dyDescent="0.3">
      <c r="A51" s="317"/>
      <c r="B51" s="320"/>
      <c r="C51" s="1" t="s">
        <v>71</v>
      </c>
      <c r="D51" s="92" t="s">
        <v>9</v>
      </c>
      <c r="E51" s="7" t="s">
        <v>66</v>
      </c>
      <c r="F51" s="99" t="s">
        <v>65</v>
      </c>
    </row>
    <row r="52" spans="1:6" x14ac:dyDescent="0.3">
      <c r="A52" s="318"/>
      <c r="B52" s="321"/>
      <c r="C52" s="91" t="s">
        <v>72</v>
      </c>
      <c r="D52" s="93"/>
      <c r="E52" s="95" t="s">
        <v>40</v>
      </c>
      <c r="F52" s="223"/>
    </row>
    <row r="54" spans="1:6" x14ac:dyDescent="0.3">
      <c r="A54" s="2" t="s">
        <v>1</v>
      </c>
      <c r="B54" s="1" t="s">
        <v>2</v>
      </c>
      <c r="C54" s="2" t="s">
        <v>3</v>
      </c>
      <c r="D54" s="2" t="s">
        <v>4</v>
      </c>
      <c r="E54" s="2" t="s">
        <v>5</v>
      </c>
      <c r="F54" s="176" t="s">
        <v>6</v>
      </c>
    </row>
    <row r="55" spans="1:6" x14ac:dyDescent="0.3">
      <c r="A55" s="316" t="str">
        <f>MID(A3,1,SEARCH(".",A3,1)-1)+1&amp;". HAFTA"</f>
        <v>2. HAFTA</v>
      </c>
      <c r="B55" s="362">
        <f>B43+3</f>
        <v>45572</v>
      </c>
      <c r="C55" s="363"/>
      <c r="D55" s="363"/>
      <c r="E55" s="363"/>
      <c r="F55" s="364"/>
    </row>
    <row r="56" spans="1:6" x14ac:dyDescent="0.3">
      <c r="A56" s="317"/>
      <c r="B56" s="319" t="str">
        <f>TEXT(B55,"gggg")</f>
        <v>Pazartesi</v>
      </c>
      <c r="C56" s="1" t="s">
        <v>8</v>
      </c>
      <c r="D56" s="4" t="s">
        <v>9</v>
      </c>
      <c r="E56" s="5" t="s">
        <v>73</v>
      </c>
      <c r="F56" s="5" t="s">
        <v>74</v>
      </c>
    </row>
    <row r="57" spans="1:6" ht="28.8" x14ac:dyDescent="0.3">
      <c r="A57" s="317"/>
      <c r="B57" s="320"/>
      <c r="C57" s="1" t="s">
        <v>12</v>
      </c>
      <c r="D57" s="4" t="s">
        <v>9</v>
      </c>
      <c r="E57" s="5" t="s">
        <v>75</v>
      </c>
      <c r="F57" s="5" t="s">
        <v>74</v>
      </c>
    </row>
    <row r="58" spans="1:6" x14ac:dyDescent="0.3">
      <c r="A58" s="317"/>
      <c r="B58" s="320"/>
      <c r="C58" s="1" t="s">
        <v>15</v>
      </c>
      <c r="D58" s="4" t="s">
        <v>9</v>
      </c>
      <c r="E58" s="5" t="s">
        <v>76</v>
      </c>
      <c r="F58" s="24" t="s">
        <v>77</v>
      </c>
    </row>
    <row r="59" spans="1:6" x14ac:dyDescent="0.3">
      <c r="A59" s="317"/>
      <c r="B59" s="320"/>
      <c r="C59" s="1" t="s">
        <v>18</v>
      </c>
      <c r="D59" s="4" t="s">
        <v>9</v>
      </c>
      <c r="E59" s="5" t="s">
        <v>76</v>
      </c>
      <c r="F59" s="24" t="s">
        <v>77</v>
      </c>
    </row>
    <row r="60" spans="1:6" x14ac:dyDescent="0.3">
      <c r="A60" s="317"/>
      <c r="B60" s="320"/>
      <c r="C60" s="1" t="s">
        <v>20</v>
      </c>
      <c r="D60" s="334" t="s">
        <v>21</v>
      </c>
      <c r="E60" s="331"/>
      <c r="F60" s="332"/>
    </row>
    <row r="61" spans="1:6" x14ac:dyDescent="0.3">
      <c r="A61" s="317"/>
      <c r="B61" s="320"/>
      <c r="C61" s="1" t="s">
        <v>22</v>
      </c>
      <c r="D61" s="4" t="s">
        <v>9</v>
      </c>
      <c r="E61" s="5" t="s">
        <v>78</v>
      </c>
      <c r="F61" s="5" t="s">
        <v>79</v>
      </c>
    </row>
    <row r="62" spans="1:6" x14ac:dyDescent="0.3">
      <c r="A62" s="317"/>
      <c r="B62" s="320"/>
      <c r="C62" s="1" t="s">
        <v>25</v>
      </c>
      <c r="D62" s="4" t="s">
        <v>9</v>
      </c>
      <c r="E62" s="5" t="s">
        <v>80</v>
      </c>
      <c r="F62" s="5" t="s">
        <v>81</v>
      </c>
    </row>
    <row r="63" spans="1:6" x14ac:dyDescent="0.3">
      <c r="A63" s="317"/>
      <c r="B63" s="320"/>
      <c r="C63" s="1" t="s">
        <v>27</v>
      </c>
      <c r="D63" s="4" t="s">
        <v>9</v>
      </c>
      <c r="E63" s="5" t="s">
        <v>82</v>
      </c>
      <c r="F63" s="5" t="s">
        <v>83</v>
      </c>
    </row>
    <row r="64" spans="1:6" x14ac:dyDescent="0.3">
      <c r="A64" s="317"/>
      <c r="B64" s="321"/>
      <c r="C64" s="1" t="s">
        <v>28</v>
      </c>
      <c r="D64" s="4"/>
      <c r="E64" s="3" t="s">
        <v>40</v>
      </c>
      <c r="F64" s="24"/>
    </row>
    <row r="65" spans="1:6" x14ac:dyDescent="0.3">
      <c r="A65" s="317"/>
      <c r="B65" s="333">
        <f>B55+1</f>
        <v>45573</v>
      </c>
      <c r="C65" s="331"/>
      <c r="D65" s="331"/>
      <c r="E65" s="331"/>
      <c r="F65" s="332"/>
    </row>
    <row r="66" spans="1:6" x14ac:dyDescent="0.3">
      <c r="A66" s="317"/>
      <c r="B66" s="319" t="str">
        <f>TEXT(B65,"gggg")</f>
        <v>Salı</v>
      </c>
      <c r="C66" s="1" t="s">
        <v>8</v>
      </c>
      <c r="D66" s="4"/>
      <c r="E66" s="5" t="s">
        <v>29</v>
      </c>
      <c r="F66" s="5"/>
    </row>
    <row r="67" spans="1:6" ht="28.8" x14ac:dyDescent="0.3">
      <c r="A67" s="317"/>
      <c r="B67" s="320"/>
      <c r="C67" s="1" t="s">
        <v>12</v>
      </c>
      <c r="D67" s="4" t="s">
        <v>9</v>
      </c>
      <c r="E67" s="5" t="s">
        <v>84</v>
      </c>
      <c r="F67" s="24" t="s">
        <v>77</v>
      </c>
    </row>
    <row r="68" spans="1:6" ht="28.8" x14ac:dyDescent="0.3">
      <c r="A68" s="317"/>
      <c r="B68" s="320"/>
      <c r="C68" s="1" t="s">
        <v>15</v>
      </c>
      <c r="D68" s="4" t="s">
        <v>9</v>
      </c>
      <c r="E68" s="5" t="s">
        <v>85</v>
      </c>
      <c r="F68" s="24" t="s">
        <v>86</v>
      </c>
    </row>
    <row r="69" spans="1:6" ht="28.8" x14ac:dyDescent="0.3">
      <c r="A69" s="317"/>
      <c r="B69" s="320"/>
      <c r="C69" s="1" t="s">
        <v>18</v>
      </c>
      <c r="D69" s="4" t="s">
        <v>9</v>
      </c>
      <c r="E69" s="5" t="s">
        <v>87</v>
      </c>
      <c r="F69" s="24" t="s">
        <v>86</v>
      </c>
    </row>
    <row r="70" spans="1:6" x14ac:dyDescent="0.3">
      <c r="A70" s="317"/>
      <c r="B70" s="320"/>
      <c r="C70" s="1" t="s">
        <v>20</v>
      </c>
      <c r="D70" s="334" t="s">
        <v>21</v>
      </c>
      <c r="E70" s="331"/>
      <c r="F70" s="332"/>
    </row>
    <row r="71" spans="1:6" ht="28.8" x14ac:dyDescent="0.3">
      <c r="A71" s="317"/>
      <c r="B71" s="320"/>
      <c r="C71" s="1" t="s">
        <v>22</v>
      </c>
      <c r="D71" s="4" t="s">
        <v>9</v>
      </c>
      <c r="E71" s="5" t="s">
        <v>88</v>
      </c>
      <c r="F71" s="5" t="s">
        <v>89</v>
      </c>
    </row>
    <row r="72" spans="1:6" x14ac:dyDescent="0.3">
      <c r="A72" s="317"/>
      <c r="B72" s="320"/>
      <c r="C72" s="1" t="s">
        <v>25</v>
      </c>
      <c r="D72" s="4" t="s">
        <v>9</v>
      </c>
      <c r="E72" s="5" t="s">
        <v>90</v>
      </c>
      <c r="F72" s="296" t="s">
        <v>91</v>
      </c>
    </row>
    <row r="73" spans="1:6" x14ac:dyDescent="0.3">
      <c r="A73" s="317"/>
      <c r="B73" s="320"/>
      <c r="C73" s="1" t="s">
        <v>27</v>
      </c>
      <c r="D73" s="4" t="s">
        <v>9</v>
      </c>
      <c r="E73" s="5" t="s">
        <v>92</v>
      </c>
      <c r="F73" s="296" t="s">
        <v>91</v>
      </c>
    </row>
    <row r="74" spans="1:6" x14ac:dyDescent="0.3">
      <c r="A74" s="317"/>
      <c r="B74" s="321"/>
      <c r="C74" s="1" t="s">
        <v>28</v>
      </c>
      <c r="D74" s="4"/>
      <c r="E74" s="7" t="s">
        <v>40</v>
      </c>
      <c r="F74" s="24"/>
    </row>
    <row r="75" spans="1:6" x14ac:dyDescent="0.3">
      <c r="A75" s="317"/>
      <c r="B75" s="333">
        <f>B65+1</f>
        <v>45574</v>
      </c>
      <c r="C75" s="331"/>
      <c r="D75" s="331"/>
      <c r="E75" s="331"/>
      <c r="F75" s="332"/>
    </row>
    <row r="76" spans="1:6" x14ac:dyDescent="0.3">
      <c r="A76" s="317"/>
      <c r="B76" s="319" t="str">
        <f>TEXT(B75,"gggg")</f>
        <v>Çarşamba</v>
      </c>
      <c r="C76" s="1" t="s">
        <v>8</v>
      </c>
      <c r="D76" s="4"/>
      <c r="E76" s="5" t="s">
        <v>40</v>
      </c>
      <c r="F76" s="5"/>
    </row>
    <row r="77" spans="1:6" x14ac:dyDescent="0.3">
      <c r="A77" s="317"/>
      <c r="B77" s="320"/>
      <c r="C77" s="1" t="s">
        <v>12</v>
      </c>
      <c r="D77" s="4" t="s">
        <v>9</v>
      </c>
      <c r="E77" s="5" t="s">
        <v>93</v>
      </c>
      <c r="F77" s="5" t="s">
        <v>94</v>
      </c>
    </row>
    <row r="78" spans="1:6" x14ac:dyDescent="0.3">
      <c r="A78" s="317"/>
      <c r="B78" s="320"/>
      <c r="C78" s="1" t="s">
        <v>15</v>
      </c>
      <c r="D78" s="4" t="s">
        <v>38</v>
      </c>
      <c r="E78" s="5" t="s">
        <v>95</v>
      </c>
      <c r="F78" s="5" t="s">
        <v>94</v>
      </c>
    </row>
    <row r="79" spans="1:6" x14ac:dyDescent="0.3">
      <c r="A79" s="317"/>
      <c r="B79" s="320"/>
      <c r="C79" s="1" t="s">
        <v>18</v>
      </c>
      <c r="D79" s="4" t="s">
        <v>9</v>
      </c>
      <c r="E79" s="5" t="s">
        <v>96</v>
      </c>
      <c r="F79" s="296" t="s">
        <v>91</v>
      </c>
    </row>
    <row r="80" spans="1:6" x14ac:dyDescent="0.3">
      <c r="A80" s="317"/>
      <c r="B80" s="320"/>
      <c r="C80" s="1" t="s">
        <v>20</v>
      </c>
      <c r="D80" s="334" t="s">
        <v>21</v>
      </c>
      <c r="E80" s="331"/>
      <c r="F80" s="332"/>
    </row>
    <row r="81" spans="1:6" x14ac:dyDescent="0.3">
      <c r="A81" s="317"/>
      <c r="B81" s="320"/>
      <c r="C81" s="1" t="s">
        <v>22</v>
      </c>
      <c r="D81" s="4"/>
      <c r="E81" s="5" t="s">
        <v>46</v>
      </c>
      <c r="F81" s="5"/>
    </row>
    <row r="82" spans="1:6" x14ac:dyDescent="0.3">
      <c r="A82" s="317"/>
      <c r="B82" s="320"/>
      <c r="C82" s="1" t="s">
        <v>25</v>
      </c>
      <c r="D82" s="4" t="s">
        <v>9</v>
      </c>
      <c r="E82" s="5" t="s">
        <v>97</v>
      </c>
      <c r="F82" s="5" t="s">
        <v>86</v>
      </c>
    </row>
    <row r="83" spans="1:6" x14ac:dyDescent="0.3">
      <c r="A83" s="317"/>
      <c r="B83" s="320"/>
      <c r="C83" s="1" t="s">
        <v>27</v>
      </c>
      <c r="D83" s="4"/>
      <c r="E83" s="5" t="s">
        <v>40</v>
      </c>
      <c r="F83" s="5"/>
    </row>
    <row r="84" spans="1:6" x14ac:dyDescent="0.3">
      <c r="A84" s="317"/>
      <c r="B84" s="321"/>
      <c r="C84" s="1" t="s">
        <v>28</v>
      </c>
      <c r="D84" s="4"/>
      <c r="E84" s="5" t="s">
        <v>40</v>
      </c>
      <c r="F84" s="5"/>
    </row>
    <row r="85" spans="1:6" x14ac:dyDescent="0.3">
      <c r="A85" s="317"/>
      <c r="B85" s="333">
        <f>B75+1</f>
        <v>45575</v>
      </c>
      <c r="C85" s="331"/>
      <c r="D85" s="331"/>
      <c r="E85" s="331"/>
      <c r="F85" s="332"/>
    </row>
    <row r="86" spans="1:6" x14ac:dyDescent="0.3">
      <c r="A86" s="317"/>
      <c r="B86" s="319" t="str">
        <f>TEXT(B85,"gggg")</f>
        <v>Perşembe</v>
      </c>
      <c r="C86" s="1" t="s">
        <v>8</v>
      </c>
      <c r="D86" s="4"/>
      <c r="E86" s="7" t="s">
        <v>40</v>
      </c>
      <c r="F86" s="5"/>
    </row>
    <row r="87" spans="1:6" ht="28.8" x14ac:dyDescent="0.3">
      <c r="A87" s="317"/>
      <c r="B87" s="320"/>
      <c r="C87" s="1" t="s">
        <v>12</v>
      </c>
      <c r="D87" s="4" t="s">
        <v>9</v>
      </c>
      <c r="E87" s="24" t="s">
        <v>98</v>
      </c>
      <c r="F87" s="297" t="s">
        <v>99</v>
      </c>
    </row>
    <row r="88" spans="1:6" x14ac:dyDescent="0.3">
      <c r="A88" s="317"/>
      <c r="B88" s="320"/>
      <c r="C88" s="1" t="s">
        <v>15</v>
      </c>
      <c r="D88" s="13" t="s">
        <v>9</v>
      </c>
      <c r="E88" s="98" t="s">
        <v>100</v>
      </c>
      <c r="F88" s="298" t="s">
        <v>91</v>
      </c>
    </row>
    <row r="89" spans="1:6" x14ac:dyDescent="0.3">
      <c r="A89" s="317"/>
      <c r="B89" s="320"/>
      <c r="C89" s="1" t="s">
        <v>18</v>
      </c>
      <c r="D89" s="13" t="s">
        <v>9</v>
      </c>
      <c r="E89" s="98" t="s">
        <v>101</v>
      </c>
      <c r="F89" s="298" t="s">
        <v>91</v>
      </c>
    </row>
    <row r="90" spans="1:6" x14ac:dyDescent="0.3">
      <c r="A90" s="317"/>
      <c r="B90" s="320"/>
      <c r="C90" s="1" t="s">
        <v>20</v>
      </c>
      <c r="D90" s="334" t="s">
        <v>21</v>
      </c>
      <c r="E90" s="331"/>
      <c r="F90" s="361"/>
    </row>
    <row r="91" spans="1:6" ht="28.8" x14ac:dyDescent="0.3">
      <c r="A91" s="317"/>
      <c r="B91" s="320"/>
      <c r="C91" s="1" t="s">
        <v>22</v>
      </c>
      <c r="D91" s="4" t="s">
        <v>9</v>
      </c>
      <c r="E91" s="5" t="s">
        <v>102</v>
      </c>
      <c r="F91" s="5" t="s">
        <v>89</v>
      </c>
    </row>
    <row r="92" spans="1:6" x14ac:dyDescent="0.3">
      <c r="A92" s="317"/>
      <c r="B92" s="320"/>
      <c r="C92" s="1" t="s">
        <v>25</v>
      </c>
      <c r="D92" s="4" t="s">
        <v>9</v>
      </c>
      <c r="E92" s="7" t="s">
        <v>103</v>
      </c>
      <c r="F92" s="5" t="s">
        <v>89</v>
      </c>
    </row>
    <row r="93" spans="1:6" x14ac:dyDescent="0.3">
      <c r="A93" s="317"/>
      <c r="B93" s="320"/>
      <c r="C93" s="1" t="s">
        <v>27</v>
      </c>
      <c r="D93" s="4" t="s">
        <v>9</v>
      </c>
      <c r="E93" s="7" t="s">
        <v>104</v>
      </c>
      <c r="F93" s="5" t="s">
        <v>105</v>
      </c>
    </row>
    <row r="94" spans="1:6" ht="28.8" x14ac:dyDescent="0.3">
      <c r="A94" s="317"/>
      <c r="B94" s="321"/>
      <c r="C94" s="1" t="s">
        <v>28</v>
      </c>
      <c r="D94" s="4" t="s">
        <v>38</v>
      </c>
      <c r="E94" s="5" t="s">
        <v>106</v>
      </c>
      <c r="F94" s="5" t="s">
        <v>105</v>
      </c>
    </row>
    <row r="95" spans="1:6" x14ac:dyDescent="0.3">
      <c r="A95" s="317"/>
      <c r="B95" s="333">
        <f>B85+1</f>
        <v>45576</v>
      </c>
      <c r="C95" s="331"/>
      <c r="D95" s="331"/>
      <c r="E95" s="331"/>
      <c r="F95" s="332"/>
    </row>
    <row r="96" spans="1:6" x14ac:dyDescent="0.3">
      <c r="A96" s="317"/>
      <c r="B96" s="319" t="str">
        <f>TEXT(B95,"gggg")</f>
        <v>Cuma</v>
      </c>
      <c r="C96" s="1" t="s">
        <v>8</v>
      </c>
      <c r="D96" s="4"/>
      <c r="E96" s="5" t="s">
        <v>40</v>
      </c>
      <c r="F96" s="5"/>
    </row>
    <row r="97" spans="1:6" x14ac:dyDescent="0.3">
      <c r="A97" s="317"/>
      <c r="B97" s="320"/>
      <c r="C97" s="1" t="s">
        <v>12</v>
      </c>
      <c r="D97" s="4" t="s">
        <v>38</v>
      </c>
      <c r="E97" s="5" t="s">
        <v>107</v>
      </c>
      <c r="F97" s="5" t="s">
        <v>108</v>
      </c>
    </row>
    <row r="98" spans="1:6" ht="28.8" x14ac:dyDescent="0.3">
      <c r="A98" s="317"/>
      <c r="B98" s="320"/>
      <c r="C98" s="1" t="s">
        <v>15</v>
      </c>
      <c r="D98" s="11" t="s">
        <v>9</v>
      </c>
      <c r="E98" s="114" t="s">
        <v>910</v>
      </c>
      <c r="F98" s="12"/>
    </row>
    <row r="99" spans="1:6" ht="28.8" x14ac:dyDescent="0.3">
      <c r="A99" s="317"/>
      <c r="B99" s="320"/>
      <c r="C99" s="1" t="s">
        <v>18</v>
      </c>
      <c r="D99" s="11" t="s">
        <v>9</v>
      </c>
      <c r="E99" s="114" t="s">
        <v>922</v>
      </c>
      <c r="F99" s="12"/>
    </row>
    <row r="100" spans="1:6" x14ac:dyDescent="0.3">
      <c r="A100" s="317"/>
      <c r="B100" s="320"/>
      <c r="C100" s="1" t="s">
        <v>67</v>
      </c>
      <c r="D100" s="334" t="s">
        <v>21</v>
      </c>
      <c r="E100" s="331"/>
      <c r="F100" s="332"/>
    </row>
    <row r="101" spans="1:6" x14ac:dyDescent="0.3">
      <c r="A101" s="317"/>
      <c r="B101" s="320"/>
      <c r="C101" s="1" t="s">
        <v>68</v>
      </c>
      <c r="D101" s="4" t="s">
        <v>9</v>
      </c>
      <c r="E101" s="3" t="s">
        <v>69</v>
      </c>
      <c r="F101" s="5"/>
    </row>
    <row r="102" spans="1:6" x14ac:dyDescent="0.3">
      <c r="A102" s="317"/>
      <c r="B102" s="320"/>
      <c r="C102" s="1" t="s">
        <v>70</v>
      </c>
      <c r="D102" s="92" t="s">
        <v>9</v>
      </c>
      <c r="E102" s="5" t="s">
        <v>109</v>
      </c>
      <c r="F102" s="99" t="s">
        <v>54</v>
      </c>
    </row>
    <row r="103" spans="1:6" x14ac:dyDescent="0.3">
      <c r="A103" s="317"/>
      <c r="B103" s="320"/>
      <c r="C103" s="91" t="s">
        <v>71</v>
      </c>
      <c r="D103" s="93"/>
      <c r="E103" s="117" t="s">
        <v>40</v>
      </c>
      <c r="F103" s="223"/>
    </row>
    <row r="104" spans="1:6" x14ac:dyDescent="0.3">
      <c r="A104" s="318"/>
      <c r="B104" s="321"/>
      <c r="C104" s="91" t="s">
        <v>72</v>
      </c>
      <c r="D104" s="102"/>
      <c r="E104" s="101" t="s">
        <v>40</v>
      </c>
      <c r="F104" s="104"/>
    </row>
    <row r="106" spans="1:6" x14ac:dyDescent="0.3">
      <c r="A106" s="2" t="s">
        <v>1</v>
      </c>
      <c r="B106" s="1" t="s">
        <v>2</v>
      </c>
      <c r="C106" s="2" t="s">
        <v>3</v>
      </c>
      <c r="D106" s="2" t="s">
        <v>4</v>
      </c>
      <c r="E106" s="2" t="s">
        <v>5</v>
      </c>
      <c r="F106" s="176" t="s">
        <v>6</v>
      </c>
    </row>
    <row r="107" spans="1:6" x14ac:dyDescent="0.3">
      <c r="A107" s="316" t="str">
        <f>MID(A55,1,SEARCH(".",A55,1)-1)+1&amp;". HAFTA"</f>
        <v>3. HAFTA</v>
      </c>
      <c r="B107" s="333">
        <f>B95+3</f>
        <v>45579</v>
      </c>
      <c r="C107" s="331"/>
      <c r="D107" s="331"/>
      <c r="E107" s="331"/>
      <c r="F107" s="332"/>
    </row>
    <row r="108" spans="1:6" x14ac:dyDescent="0.3">
      <c r="A108" s="317"/>
      <c r="B108" s="319" t="str">
        <f>TEXT(B107,"gggg")</f>
        <v>Pazartesi</v>
      </c>
      <c r="C108" s="1" t="s">
        <v>8</v>
      </c>
      <c r="D108" s="4"/>
      <c r="E108" s="5" t="s">
        <v>19</v>
      </c>
      <c r="F108" s="24"/>
    </row>
    <row r="109" spans="1:6" x14ac:dyDescent="0.3">
      <c r="A109" s="317"/>
      <c r="B109" s="320"/>
      <c r="C109" s="1" t="s">
        <v>12</v>
      </c>
      <c r="D109" s="4" t="s">
        <v>9</v>
      </c>
      <c r="E109" s="5" t="s">
        <v>110</v>
      </c>
      <c r="F109" s="24" t="s">
        <v>111</v>
      </c>
    </row>
    <row r="110" spans="1:6" x14ac:dyDescent="0.3">
      <c r="A110" s="317"/>
      <c r="B110" s="320"/>
      <c r="C110" s="1" t="s">
        <v>15</v>
      </c>
      <c r="D110" s="4" t="s">
        <v>9</v>
      </c>
      <c r="E110" s="5" t="s">
        <v>110</v>
      </c>
      <c r="F110" s="5" t="s">
        <v>111</v>
      </c>
    </row>
    <row r="111" spans="1:6" ht="28.8" x14ac:dyDescent="0.3">
      <c r="A111" s="317"/>
      <c r="B111" s="320"/>
      <c r="C111" s="1" t="s">
        <v>18</v>
      </c>
      <c r="D111" s="13" t="s">
        <v>9</v>
      </c>
      <c r="E111" s="5" t="s">
        <v>112</v>
      </c>
      <c r="F111" s="9" t="s">
        <v>58</v>
      </c>
    </row>
    <row r="112" spans="1:6" x14ac:dyDescent="0.3">
      <c r="A112" s="317"/>
      <c r="B112" s="320"/>
      <c r="C112" s="1" t="s">
        <v>20</v>
      </c>
      <c r="D112" s="334" t="s">
        <v>21</v>
      </c>
      <c r="E112" s="331"/>
      <c r="F112" s="332"/>
    </row>
    <row r="113" spans="1:6" x14ac:dyDescent="0.3">
      <c r="A113" s="317"/>
      <c r="B113" s="320"/>
      <c r="C113" s="1" t="s">
        <v>22</v>
      </c>
      <c r="D113" s="4" t="s">
        <v>9</v>
      </c>
      <c r="E113" s="5" t="s">
        <v>113</v>
      </c>
      <c r="F113" s="5" t="s">
        <v>114</v>
      </c>
    </row>
    <row r="114" spans="1:6" ht="28.8" x14ac:dyDescent="0.3">
      <c r="A114" s="317"/>
      <c r="B114" s="320"/>
      <c r="C114" s="1" t="s">
        <v>25</v>
      </c>
      <c r="D114" s="4" t="s">
        <v>9</v>
      </c>
      <c r="E114" s="130" t="s">
        <v>923</v>
      </c>
      <c r="F114" s="5" t="s">
        <v>108</v>
      </c>
    </row>
    <row r="115" spans="1:6" x14ac:dyDescent="0.3">
      <c r="A115" s="317"/>
      <c r="B115" s="320"/>
      <c r="C115" s="1" t="s">
        <v>27</v>
      </c>
      <c r="D115" s="4" t="s">
        <v>9</v>
      </c>
      <c r="E115" s="7" t="s">
        <v>115</v>
      </c>
      <c r="F115" s="5" t="s">
        <v>114</v>
      </c>
    </row>
    <row r="116" spans="1:6" x14ac:dyDescent="0.3">
      <c r="A116" s="317"/>
      <c r="B116" s="321"/>
      <c r="C116" s="1" t="s">
        <v>28</v>
      </c>
      <c r="D116" s="4"/>
      <c r="E116" s="5" t="s">
        <v>19</v>
      </c>
      <c r="F116" s="5"/>
    </row>
    <row r="117" spans="1:6" x14ac:dyDescent="0.3">
      <c r="A117" s="317"/>
      <c r="B117" s="333">
        <f>B107+1</f>
        <v>45580</v>
      </c>
      <c r="C117" s="331"/>
      <c r="D117" s="331"/>
      <c r="E117" s="331"/>
      <c r="F117" s="332"/>
    </row>
    <row r="118" spans="1:6" x14ac:dyDescent="0.3">
      <c r="A118" s="317"/>
      <c r="B118" s="319" t="str">
        <f>TEXT(B117,"gggg")</f>
        <v>Salı</v>
      </c>
      <c r="C118" s="1" t="s">
        <v>8</v>
      </c>
      <c r="D118" s="4"/>
      <c r="E118" s="7" t="s">
        <v>29</v>
      </c>
      <c r="F118" s="5"/>
    </row>
    <row r="119" spans="1:6" x14ac:dyDescent="0.3">
      <c r="A119" s="317"/>
      <c r="B119" s="320"/>
      <c r="C119" s="1" t="s">
        <v>12</v>
      </c>
      <c r="D119" s="4" t="s">
        <v>9</v>
      </c>
      <c r="E119" s="7" t="s">
        <v>116</v>
      </c>
      <c r="F119" s="5" t="s">
        <v>74</v>
      </c>
    </row>
    <row r="120" spans="1:6" ht="28.8" x14ac:dyDescent="0.3">
      <c r="A120" s="317"/>
      <c r="B120" s="320"/>
      <c r="C120" s="1" t="s">
        <v>15</v>
      </c>
      <c r="D120" s="4" t="s">
        <v>9</v>
      </c>
      <c r="E120" s="5" t="s">
        <v>117</v>
      </c>
      <c r="F120" s="5" t="s">
        <v>118</v>
      </c>
    </row>
    <row r="121" spans="1:6" x14ac:dyDescent="0.3">
      <c r="A121" s="317"/>
      <c r="B121" s="320"/>
      <c r="C121" s="1" t="s">
        <v>18</v>
      </c>
      <c r="D121" s="4"/>
      <c r="E121" s="5" t="s">
        <v>40</v>
      </c>
      <c r="F121" s="24"/>
    </row>
    <row r="122" spans="1:6" x14ac:dyDescent="0.3">
      <c r="A122" s="317"/>
      <c r="B122" s="320"/>
      <c r="C122" s="1" t="s">
        <v>20</v>
      </c>
      <c r="D122" s="334" t="s">
        <v>21</v>
      </c>
      <c r="E122" s="331"/>
      <c r="F122" s="332"/>
    </row>
    <row r="123" spans="1:6" x14ac:dyDescent="0.3">
      <c r="A123" s="317"/>
      <c r="B123" s="320"/>
      <c r="C123" s="1" t="s">
        <v>22</v>
      </c>
      <c r="D123" s="4" t="s">
        <v>9</v>
      </c>
      <c r="E123" s="7" t="s">
        <v>119</v>
      </c>
      <c r="F123" s="296" t="s">
        <v>91</v>
      </c>
    </row>
    <row r="124" spans="1:6" x14ac:dyDescent="0.3">
      <c r="A124" s="317"/>
      <c r="B124" s="320"/>
      <c r="C124" s="1" t="s">
        <v>25</v>
      </c>
      <c r="D124" s="4" t="s">
        <v>9</v>
      </c>
      <c r="E124" s="7" t="s">
        <v>119</v>
      </c>
      <c r="F124" s="296" t="s">
        <v>91</v>
      </c>
    </row>
    <row r="125" spans="1:6" ht="28.8" x14ac:dyDescent="0.3">
      <c r="A125" s="317"/>
      <c r="B125" s="320"/>
      <c r="C125" s="1" t="s">
        <v>27</v>
      </c>
      <c r="D125" s="14" t="s">
        <v>9</v>
      </c>
      <c r="E125" s="24" t="s">
        <v>120</v>
      </c>
      <c r="F125" s="5" t="s">
        <v>118</v>
      </c>
    </row>
    <row r="126" spans="1:6" ht="28.8" x14ac:dyDescent="0.3">
      <c r="A126" s="317"/>
      <c r="B126" s="321"/>
      <c r="C126" s="1" t="s">
        <v>28</v>
      </c>
      <c r="D126" s="14" t="s">
        <v>9</v>
      </c>
      <c r="E126" s="24" t="s">
        <v>121</v>
      </c>
      <c r="F126" s="5" t="s">
        <v>118</v>
      </c>
    </row>
    <row r="127" spans="1:6" x14ac:dyDescent="0.3">
      <c r="A127" s="317"/>
      <c r="B127" s="333">
        <f>B117+1</f>
        <v>45581</v>
      </c>
      <c r="C127" s="331"/>
      <c r="D127" s="331"/>
      <c r="E127" s="331"/>
      <c r="F127" s="332"/>
    </row>
    <row r="128" spans="1:6" x14ac:dyDescent="0.3">
      <c r="A128" s="317"/>
      <c r="B128" s="319" t="str">
        <f>TEXT(B127,"gggg")</f>
        <v>Çarşamba</v>
      </c>
      <c r="C128" s="1" t="s">
        <v>8</v>
      </c>
      <c r="D128" s="4" t="s">
        <v>38</v>
      </c>
      <c r="E128" s="5" t="s">
        <v>78</v>
      </c>
      <c r="F128" s="5" t="s">
        <v>79</v>
      </c>
    </row>
    <row r="129" spans="1:6" x14ac:dyDescent="0.3">
      <c r="A129" s="317"/>
      <c r="B129" s="320"/>
      <c r="C129" s="1" t="s">
        <v>12</v>
      </c>
      <c r="D129" s="4" t="s">
        <v>38</v>
      </c>
      <c r="E129" s="5" t="s">
        <v>78</v>
      </c>
      <c r="F129" s="5" t="s">
        <v>79</v>
      </c>
    </row>
    <row r="130" spans="1:6" x14ac:dyDescent="0.3">
      <c r="A130" s="317"/>
      <c r="B130" s="320"/>
      <c r="C130" s="1" t="s">
        <v>15</v>
      </c>
      <c r="D130" s="4" t="s">
        <v>38</v>
      </c>
      <c r="E130" s="5" t="s">
        <v>78</v>
      </c>
      <c r="F130" s="5" t="s">
        <v>79</v>
      </c>
    </row>
    <row r="131" spans="1:6" x14ac:dyDescent="0.3">
      <c r="A131" s="317"/>
      <c r="B131" s="320"/>
      <c r="C131" s="1" t="s">
        <v>18</v>
      </c>
      <c r="D131" s="4" t="s">
        <v>38</v>
      </c>
      <c r="E131" s="5" t="s">
        <v>78</v>
      </c>
      <c r="F131" s="5" t="s">
        <v>79</v>
      </c>
    </row>
    <row r="132" spans="1:6" x14ac:dyDescent="0.3">
      <c r="A132" s="317"/>
      <c r="B132" s="320"/>
      <c r="C132" s="1" t="s">
        <v>20</v>
      </c>
      <c r="D132" s="334" t="s">
        <v>21</v>
      </c>
      <c r="E132" s="331"/>
      <c r="F132" s="332"/>
    </row>
    <row r="133" spans="1:6" x14ac:dyDescent="0.3">
      <c r="A133" s="317"/>
      <c r="B133" s="320"/>
      <c r="C133" s="1" t="s">
        <v>22</v>
      </c>
      <c r="D133" s="4" t="s">
        <v>9</v>
      </c>
      <c r="E133" s="7" t="s">
        <v>46</v>
      </c>
      <c r="F133" s="5"/>
    </row>
    <row r="134" spans="1:6" ht="43.2" x14ac:dyDescent="0.3">
      <c r="A134" s="317"/>
      <c r="B134" s="320"/>
      <c r="C134" s="1" t="s">
        <v>25</v>
      </c>
      <c r="D134" s="11" t="s">
        <v>9</v>
      </c>
      <c r="E134" s="114" t="s">
        <v>911</v>
      </c>
      <c r="F134" s="12"/>
    </row>
    <row r="135" spans="1:6" x14ac:dyDescent="0.3">
      <c r="A135" s="317"/>
      <c r="B135" s="320"/>
      <c r="C135" s="1" t="s">
        <v>27</v>
      </c>
      <c r="D135" s="4"/>
      <c r="E135" s="5" t="s">
        <v>40</v>
      </c>
      <c r="F135" s="24"/>
    </row>
    <row r="136" spans="1:6" x14ac:dyDescent="0.3">
      <c r="A136" s="317"/>
      <c r="B136" s="321"/>
      <c r="C136" s="1" t="s">
        <v>28</v>
      </c>
      <c r="D136" s="4"/>
      <c r="E136" s="5" t="s">
        <v>40</v>
      </c>
      <c r="F136" s="24"/>
    </row>
    <row r="137" spans="1:6" x14ac:dyDescent="0.3">
      <c r="A137" s="317"/>
      <c r="B137" s="333">
        <f>B127+1</f>
        <v>45582</v>
      </c>
      <c r="C137" s="331"/>
      <c r="D137" s="331"/>
      <c r="E137" s="331"/>
      <c r="F137" s="332"/>
    </row>
    <row r="138" spans="1:6" ht="25.5" customHeight="1" x14ac:dyDescent="0.3">
      <c r="A138" s="317"/>
      <c r="B138" s="319" t="str">
        <f>TEXT(B137,"gggg")</f>
        <v>Perşembe</v>
      </c>
      <c r="C138" s="1" t="s">
        <v>8</v>
      </c>
      <c r="D138" s="16" t="s">
        <v>9</v>
      </c>
      <c r="E138" s="17" t="s">
        <v>122</v>
      </c>
      <c r="F138" s="356" t="s">
        <v>123</v>
      </c>
    </row>
    <row r="139" spans="1:6" ht="25.5" customHeight="1" x14ac:dyDescent="0.3">
      <c r="A139" s="317"/>
      <c r="B139" s="320"/>
      <c r="C139" s="1" t="s">
        <v>12</v>
      </c>
      <c r="D139" s="16" t="s">
        <v>9</v>
      </c>
      <c r="E139" s="17" t="s">
        <v>122</v>
      </c>
      <c r="F139" s="357"/>
    </row>
    <row r="140" spans="1:6" x14ac:dyDescent="0.3">
      <c r="A140" s="317"/>
      <c r="B140" s="320"/>
      <c r="C140" s="1" t="s">
        <v>15</v>
      </c>
      <c r="D140" s="4" t="s">
        <v>9</v>
      </c>
      <c r="E140" s="7" t="s">
        <v>124</v>
      </c>
      <c r="F140" s="5" t="s">
        <v>86</v>
      </c>
    </row>
    <row r="141" spans="1:6" x14ac:dyDescent="0.3">
      <c r="A141" s="317"/>
      <c r="B141" s="320"/>
      <c r="C141" s="1" t="s">
        <v>18</v>
      </c>
      <c r="D141" s="4" t="s">
        <v>9</v>
      </c>
      <c r="E141" s="7" t="s">
        <v>125</v>
      </c>
      <c r="F141" s="5" t="s">
        <v>89</v>
      </c>
    </row>
    <row r="142" spans="1:6" x14ac:dyDescent="0.3">
      <c r="A142" s="317"/>
      <c r="B142" s="320"/>
      <c r="C142" s="1" t="s">
        <v>20</v>
      </c>
      <c r="D142" s="334" t="s">
        <v>21</v>
      </c>
      <c r="E142" s="331"/>
      <c r="F142" s="332"/>
    </row>
    <row r="143" spans="1:6" x14ac:dyDescent="0.3">
      <c r="A143" s="317"/>
      <c r="B143" s="320"/>
      <c r="C143" s="1" t="s">
        <v>22</v>
      </c>
      <c r="D143" s="4" t="s">
        <v>9</v>
      </c>
      <c r="E143" s="7" t="s">
        <v>126</v>
      </c>
      <c r="F143" s="5" t="s">
        <v>127</v>
      </c>
    </row>
    <row r="144" spans="1:6" ht="28.8" x14ac:dyDescent="0.3">
      <c r="A144" s="317"/>
      <c r="B144" s="320"/>
      <c r="C144" s="1" t="s">
        <v>25</v>
      </c>
      <c r="D144" s="4" t="s">
        <v>9</v>
      </c>
      <c r="E144" s="5" t="s">
        <v>128</v>
      </c>
      <c r="F144" s="5" t="s">
        <v>129</v>
      </c>
    </row>
    <row r="145" spans="1:6" x14ac:dyDescent="0.3">
      <c r="A145" s="317"/>
      <c r="B145" s="320"/>
      <c r="C145" s="1" t="s">
        <v>27</v>
      </c>
      <c r="D145" s="4" t="s">
        <v>9</v>
      </c>
      <c r="E145" s="7" t="s">
        <v>130</v>
      </c>
      <c r="F145" s="5" t="s">
        <v>129</v>
      </c>
    </row>
    <row r="146" spans="1:6" x14ac:dyDescent="0.3">
      <c r="A146" s="317"/>
      <c r="B146" s="321"/>
      <c r="C146" s="1" t="s">
        <v>28</v>
      </c>
      <c r="D146" s="4"/>
      <c r="E146" s="3" t="s">
        <v>19</v>
      </c>
      <c r="F146" s="24"/>
    </row>
    <row r="147" spans="1:6" x14ac:dyDescent="0.3">
      <c r="A147" s="317"/>
      <c r="B147" s="333">
        <f>B137+1</f>
        <v>45583</v>
      </c>
      <c r="C147" s="331"/>
      <c r="D147" s="331"/>
      <c r="E147" s="331"/>
      <c r="F147" s="332"/>
    </row>
    <row r="148" spans="1:6" x14ac:dyDescent="0.3">
      <c r="A148" s="317"/>
      <c r="B148" s="319" t="str">
        <f>TEXT(B147,"gggg")</f>
        <v>Cuma</v>
      </c>
      <c r="C148" s="1" t="s">
        <v>8</v>
      </c>
      <c r="D148" s="4"/>
      <c r="E148" s="7" t="s">
        <v>40</v>
      </c>
      <c r="F148" s="5"/>
    </row>
    <row r="149" spans="1:6" ht="23.25" customHeight="1" x14ac:dyDescent="0.3">
      <c r="A149" s="317"/>
      <c r="B149" s="320"/>
      <c r="C149" s="1" t="s">
        <v>12</v>
      </c>
      <c r="D149" s="16" t="s">
        <v>9</v>
      </c>
      <c r="E149" s="18" t="s">
        <v>131</v>
      </c>
      <c r="F149" s="351" t="s">
        <v>132</v>
      </c>
    </row>
    <row r="150" spans="1:6" ht="23.25" customHeight="1" x14ac:dyDescent="0.3">
      <c r="A150" s="317"/>
      <c r="B150" s="320"/>
      <c r="C150" s="1" t="s">
        <v>15</v>
      </c>
      <c r="D150" s="16" t="s">
        <v>9</v>
      </c>
      <c r="E150" s="18" t="s">
        <v>131</v>
      </c>
      <c r="F150" s="352"/>
    </row>
    <row r="151" spans="1:6" x14ac:dyDescent="0.3">
      <c r="A151" s="317"/>
      <c r="B151" s="320"/>
      <c r="C151" s="1" t="s">
        <v>18</v>
      </c>
      <c r="D151" s="4" t="s">
        <v>9</v>
      </c>
      <c r="E151" s="7" t="s">
        <v>133</v>
      </c>
      <c r="F151" s="5" t="s">
        <v>134</v>
      </c>
    </row>
    <row r="152" spans="1:6" x14ac:dyDescent="0.3">
      <c r="A152" s="317"/>
      <c r="B152" s="320"/>
      <c r="C152" s="1" t="s">
        <v>67</v>
      </c>
      <c r="D152" s="334" t="s">
        <v>21</v>
      </c>
      <c r="E152" s="331"/>
      <c r="F152" s="332"/>
    </row>
    <row r="153" spans="1:6" x14ac:dyDescent="0.3">
      <c r="A153" s="317"/>
      <c r="B153" s="320"/>
      <c r="C153" s="1" t="s">
        <v>68</v>
      </c>
      <c r="D153" s="4" t="s">
        <v>9</v>
      </c>
      <c r="E153" s="7" t="s">
        <v>69</v>
      </c>
      <c r="F153" s="5"/>
    </row>
    <row r="154" spans="1:6" x14ac:dyDescent="0.3">
      <c r="A154" s="317"/>
      <c r="B154" s="320"/>
      <c r="C154" s="1" t="s">
        <v>70</v>
      </c>
      <c r="D154" s="4" t="s">
        <v>9</v>
      </c>
      <c r="E154" s="7" t="s">
        <v>135</v>
      </c>
      <c r="F154" s="99" t="s">
        <v>136</v>
      </c>
    </row>
    <row r="155" spans="1:6" x14ac:dyDescent="0.3">
      <c r="A155" s="317"/>
      <c r="B155" s="320"/>
      <c r="C155" s="1" t="s">
        <v>71</v>
      </c>
      <c r="E155" s="95" t="s">
        <v>40</v>
      </c>
      <c r="F155" s="223"/>
    </row>
    <row r="156" spans="1:6" x14ac:dyDescent="0.3">
      <c r="A156" s="318"/>
      <c r="B156" s="321"/>
      <c r="C156" s="1" t="s">
        <v>72</v>
      </c>
      <c r="D156" s="4"/>
      <c r="E156" s="7" t="s">
        <v>40</v>
      </c>
      <c r="F156" s="104"/>
    </row>
    <row r="158" spans="1:6" x14ac:dyDescent="0.3">
      <c r="A158" s="2" t="s">
        <v>1</v>
      </c>
      <c r="B158" s="1" t="s">
        <v>2</v>
      </c>
      <c r="C158" s="2" t="s">
        <v>3</v>
      </c>
      <c r="D158" s="2" t="s">
        <v>4</v>
      </c>
      <c r="E158" s="2" t="s">
        <v>5</v>
      </c>
      <c r="F158" s="176" t="s">
        <v>6</v>
      </c>
    </row>
    <row r="159" spans="1:6" x14ac:dyDescent="0.3">
      <c r="A159" s="316" t="str">
        <f>MID(A107,1,SEARCH(".",A107,1)-1)+1&amp;". HAFTA"</f>
        <v>4. HAFTA</v>
      </c>
      <c r="B159" s="333">
        <f>B147+3</f>
        <v>45586</v>
      </c>
      <c r="C159" s="331"/>
      <c r="D159" s="331"/>
      <c r="E159" s="331"/>
      <c r="F159" s="332"/>
    </row>
    <row r="160" spans="1:6" ht="28.8" x14ac:dyDescent="0.3">
      <c r="A160" s="317"/>
      <c r="B160" s="319" t="str">
        <f>TEXT(B159,"gggg")</f>
        <v>Pazartesi</v>
      </c>
      <c r="C160" s="1" t="s">
        <v>8</v>
      </c>
      <c r="D160" s="4" t="s">
        <v>9</v>
      </c>
      <c r="E160" s="5" t="s">
        <v>137</v>
      </c>
      <c r="F160" s="5" t="s">
        <v>138</v>
      </c>
    </row>
    <row r="161" spans="1:6" ht="28.8" x14ac:dyDescent="0.3">
      <c r="A161" s="317"/>
      <c r="B161" s="320"/>
      <c r="C161" s="1" t="s">
        <v>12</v>
      </c>
      <c r="D161" s="4" t="s">
        <v>38</v>
      </c>
      <c r="E161" s="5" t="s">
        <v>139</v>
      </c>
      <c r="F161" s="5" t="s">
        <v>138</v>
      </c>
    </row>
    <row r="162" spans="1:6" x14ac:dyDescent="0.3">
      <c r="A162" s="317"/>
      <c r="B162" s="320"/>
      <c r="C162" s="1" t="s">
        <v>15</v>
      </c>
      <c r="D162" s="4" t="s">
        <v>9</v>
      </c>
      <c r="E162" s="5" t="s">
        <v>140</v>
      </c>
      <c r="F162" s="5" t="s">
        <v>141</v>
      </c>
    </row>
    <row r="163" spans="1:6" x14ac:dyDescent="0.3">
      <c r="A163" s="317"/>
      <c r="B163" s="320"/>
      <c r="C163" s="1" t="s">
        <v>18</v>
      </c>
      <c r="D163" s="4" t="s">
        <v>9</v>
      </c>
      <c r="E163" s="7" t="s">
        <v>142</v>
      </c>
      <c r="F163" s="5" t="s">
        <v>141</v>
      </c>
    </row>
    <row r="164" spans="1:6" x14ac:dyDescent="0.3">
      <c r="A164" s="317"/>
      <c r="B164" s="320"/>
      <c r="C164" s="1" t="s">
        <v>20</v>
      </c>
      <c r="D164" s="334" t="s">
        <v>21</v>
      </c>
      <c r="E164" s="331"/>
      <c r="F164" s="332"/>
    </row>
    <row r="165" spans="1:6" ht="28.8" x14ac:dyDescent="0.3">
      <c r="A165" s="317"/>
      <c r="B165" s="320"/>
      <c r="C165" s="1" t="s">
        <v>22</v>
      </c>
      <c r="D165" s="16" t="s">
        <v>9</v>
      </c>
      <c r="E165" s="19" t="s">
        <v>143</v>
      </c>
      <c r="F165" s="19" t="s">
        <v>144</v>
      </c>
    </row>
    <row r="166" spans="1:6" x14ac:dyDescent="0.3">
      <c r="A166" s="317"/>
      <c r="B166" s="320"/>
      <c r="C166" s="1" t="s">
        <v>25</v>
      </c>
      <c r="D166" s="4" t="s">
        <v>9</v>
      </c>
      <c r="E166" s="7" t="s">
        <v>145</v>
      </c>
      <c r="F166" s="5" t="s">
        <v>86</v>
      </c>
    </row>
    <row r="167" spans="1:6" x14ac:dyDescent="0.3">
      <c r="A167" s="317"/>
      <c r="B167" s="320"/>
      <c r="C167" s="1" t="s">
        <v>27</v>
      </c>
      <c r="D167" s="4" t="s">
        <v>9</v>
      </c>
      <c r="E167" s="7" t="s">
        <v>146</v>
      </c>
      <c r="F167" s="5" t="s">
        <v>129</v>
      </c>
    </row>
    <row r="168" spans="1:6" x14ac:dyDescent="0.3">
      <c r="A168" s="317"/>
      <c r="B168" s="321"/>
      <c r="C168" s="1" t="s">
        <v>28</v>
      </c>
      <c r="D168" s="11" t="s">
        <v>9</v>
      </c>
      <c r="E168" s="115" t="s">
        <v>912</v>
      </c>
      <c r="F168" s="24" t="s">
        <v>147</v>
      </c>
    </row>
    <row r="169" spans="1:6" x14ac:dyDescent="0.3">
      <c r="A169" s="317"/>
      <c r="B169" s="333">
        <f>B159+1</f>
        <v>45587</v>
      </c>
      <c r="C169" s="331"/>
      <c r="D169" s="331"/>
      <c r="E169" s="331"/>
      <c r="F169" s="332"/>
    </row>
    <row r="170" spans="1:6" x14ac:dyDescent="0.3">
      <c r="A170" s="317"/>
      <c r="B170" s="319" t="str">
        <f>TEXT(B169,"gggg")</f>
        <v>Salı</v>
      </c>
      <c r="C170" s="1" t="s">
        <v>8</v>
      </c>
      <c r="D170" s="4"/>
      <c r="E170" s="7" t="s">
        <v>29</v>
      </c>
      <c r="F170" s="5"/>
    </row>
    <row r="171" spans="1:6" x14ac:dyDescent="0.3">
      <c r="A171" s="317"/>
      <c r="B171" s="320"/>
      <c r="C171" s="1" t="s">
        <v>12</v>
      </c>
      <c r="D171" s="4" t="s">
        <v>9</v>
      </c>
      <c r="E171" s="7" t="s">
        <v>148</v>
      </c>
      <c r="F171" s="5" t="s">
        <v>149</v>
      </c>
    </row>
    <row r="172" spans="1:6" x14ac:dyDescent="0.3">
      <c r="A172" s="317"/>
      <c r="B172" s="320"/>
      <c r="C172" s="1" t="s">
        <v>15</v>
      </c>
      <c r="D172" s="4" t="s">
        <v>9</v>
      </c>
      <c r="E172" s="7" t="s">
        <v>150</v>
      </c>
      <c r="F172" s="5" t="s">
        <v>141</v>
      </c>
    </row>
    <row r="173" spans="1:6" x14ac:dyDescent="0.3">
      <c r="A173" s="317"/>
      <c r="B173" s="320"/>
      <c r="C173" s="1" t="s">
        <v>18</v>
      </c>
      <c r="D173" s="4" t="s">
        <v>9</v>
      </c>
      <c r="E173" s="7" t="s">
        <v>151</v>
      </c>
      <c r="F173" s="5" t="s">
        <v>141</v>
      </c>
    </row>
    <row r="174" spans="1:6" x14ac:dyDescent="0.3">
      <c r="A174" s="317"/>
      <c r="B174" s="320"/>
      <c r="C174" s="1" t="s">
        <v>20</v>
      </c>
      <c r="D174" s="334" t="s">
        <v>21</v>
      </c>
      <c r="E174" s="331"/>
      <c r="F174" s="332"/>
    </row>
    <row r="175" spans="1:6" x14ac:dyDescent="0.3">
      <c r="A175" s="317"/>
      <c r="B175" s="320"/>
      <c r="C175" s="1" t="s">
        <v>22</v>
      </c>
      <c r="D175" s="4" t="s">
        <v>9</v>
      </c>
      <c r="E175" s="7" t="s">
        <v>152</v>
      </c>
      <c r="F175" s="5" t="s">
        <v>153</v>
      </c>
    </row>
    <row r="176" spans="1:6" x14ac:dyDescent="0.3">
      <c r="A176" s="317"/>
      <c r="B176" s="320"/>
      <c r="C176" s="1" t="s">
        <v>25</v>
      </c>
      <c r="D176" s="4" t="s">
        <v>9</v>
      </c>
      <c r="E176" s="7" t="s">
        <v>152</v>
      </c>
      <c r="F176" s="5" t="s">
        <v>154</v>
      </c>
    </row>
    <row r="177" spans="1:6" ht="28.8" x14ac:dyDescent="0.3">
      <c r="A177" s="317"/>
      <c r="B177" s="320"/>
      <c r="C177" s="1" t="s">
        <v>27</v>
      </c>
      <c r="D177" s="4" t="s">
        <v>9</v>
      </c>
      <c r="E177" s="5" t="s">
        <v>155</v>
      </c>
      <c r="F177" s="5" t="s">
        <v>156</v>
      </c>
    </row>
    <row r="178" spans="1:6" ht="28.8" x14ac:dyDescent="0.3">
      <c r="A178" s="317"/>
      <c r="B178" s="321"/>
      <c r="C178" s="1" t="s">
        <v>28</v>
      </c>
      <c r="D178" s="4" t="s">
        <v>38</v>
      </c>
      <c r="E178" s="5" t="s">
        <v>157</v>
      </c>
      <c r="F178" s="5" t="s">
        <v>156</v>
      </c>
    </row>
    <row r="179" spans="1:6" x14ac:dyDescent="0.3">
      <c r="A179" s="317"/>
      <c r="B179" s="333">
        <f>B169+1</f>
        <v>45588</v>
      </c>
      <c r="C179" s="331"/>
      <c r="D179" s="331"/>
      <c r="E179" s="331"/>
      <c r="F179" s="332"/>
    </row>
    <row r="180" spans="1:6" x14ac:dyDescent="0.3">
      <c r="A180" s="317"/>
      <c r="B180" s="319" t="str">
        <f>TEXT(B179,"gggg")</f>
        <v>Çarşamba</v>
      </c>
      <c r="C180" s="1" t="s">
        <v>8</v>
      </c>
      <c r="D180" s="4" t="s">
        <v>9</v>
      </c>
      <c r="E180" s="7" t="s">
        <v>158</v>
      </c>
      <c r="F180" s="5" t="s">
        <v>159</v>
      </c>
    </row>
    <row r="181" spans="1:6" ht="28.8" x14ac:dyDescent="0.3">
      <c r="A181" s="317"/>
      <c r="B181" s="320"/>
      <c r="C181" s="1" t="s">
        <v>12</v>
      </c>
      <c r="D181" s="4" t="s">
        <v>9</v>
      </c>
      <c r="E181" s="5" t="s">
        <v>160</v>
      </c>
      <c r="F181" s="5" t="s">
        <v>159</v>
      </c>
    </row>
    <row r="182" spans="1:6" x14ac:dyDescent="0.3">
      <c r="A182" s="317"/>
      <c r="B182" s="320"/>
      <c r="C182" s="1" t="s">
        <v>15</v>
      </c>
      <c r="D182" s="4" t="s">
        <v>9</v>
      </c>
      <c r="E182" s="7" t="s">
        <v>161</v>
      </c>
      <c r="F182" s="5" t="s">
        <v>89</v>
      </c>
    </row>
    <row r="183" spans="1:6" ht="28.8" x14ac:dyDescent="0.3">
      <c r="A183" s="317"/>
      <c r="B183" s="320"/>
      <c r="C183" s="1" t="s">
        <v>18</v>
      </c>
      <c r="D183" s="4" t="s">
        <v>9</v>
      </c>
      <c r="E183" s="5" t="s">
        <v>162</v>
      </c>
      <c r="F183" s="5" t="s">
        <v>74</v>
      </c>
    </row>
    <row r="184" spans="1:6" x14ac:dyDescent="0.3">
      <c r="A184" s="317"/>
      <c r="B184" s="320"/>
      <c r="C184" s="1" t="s">
        <v>20</v>
      </c>
      <c r="D184" s="334" t="s">
        <v>21</v>
      </c>
      <c r="E184" s="331"/>
      <c r="F184" s="332"/>
    </row>
    <row r="185" spans="1:6" x14ac:dyDescent="0.3">
      <c r="A185" s="317"/>
      <c r="B185" s="320"/>
      <c r="C185" s="1" t="s">
        <v>22</v>
      </c>
      <c r="D185" s="4" t="s">
        <v>9</v>
      </c>
      <c r="E185" s="7" t="s">
        <v>46</v>
      </c>
      <c r="F185" s="24"/>
    </row>
    <row r="186" spans="1:6" x14ac:dyDescent="0.3">
      <c r="A186" s="317"/>
      <c r="B186" s="320"/>
      <c r="C186" s="1" t="s">
        <v>25</v>
      </c>
      <c r="D186" s="4" t="s">
        <v>9</v>
      </c>
      <c r="E186" s="7" t="s">
        <v>163</v>
      </c>
      <c r="F186" s="5" t="s">
        <v>86</v>
      </c>
    </row>
    <row r="187" spans="1:6" ht="28.8" x14ac:dyDescent="0.3">
      <c r="A187" s="317"/>
      <c r="B187" s="320"/>
      <c r="C187" s="1" t="s">
        <v>27</v>
      </c>
      <c r="D187" s="4" t="s">
        <v>9</v>
      </c>
      <c r="E187" s="32" t="s">
        <v>164</v>
      </c>
      <c r="F187" s="5" t="s">
        <v>86</v>
      </c>
    </row>
    <row r="188" spans="1:6" x14ac:dyDescent="0.3">
      <c r="A188" s="317"/>
      <c r="B188" s="321"/>
      <c r="C188" s="1" t="s">
        <v>28</v>
      </c>
      <c r="D188" s="4" t="s">
        <v>9</v>
      </c>
      <c r="E188" s="7" t="s">
        <v>165</v>
      </c>
      <c r="F188" s="5" t="s">
        <v>166</v>
      </c>
    </row>
    <row r="189" spans="1:6" x14ac:dyDescent="0.3">
      <c r="A189" s="317"/>
      <c r="B189" s="353">
        <f>B179+1</f>
        <v>45589</v>
      </c>
      <c r="C189" s="354"/>
      <c r="D189" s="354"/>
      <c r="E189" s="354"/>
      <c r="F189" s="355"/>
    </row>
    <row r="190" spans="1:6" x14ac:dyDescent="0.3">
      <c r="A190" s="322"/>
      <c r="B190" s="345" t="str">
        <f>TEXT(B189,"gggg")</f>
        <v>Perşembe</v>
      </c>
      <c r="C190" s="118" t="s">
        <v>8</v>
      </c>
      <c r="D190" s="102" t="s">
        <v>9</v>
      </c>
      <c r="E190" s="109" t="s">
        <v>167</v>
      </c>
      <c r="F190" s="119" t="s">
        <v>168</v>
      </c>
    </row>
    <row r="191" spans="1:6" x14ac:dyDescent="0.3">
      <c r="A191" s="322"/>
      <c r="B191" s="342"/>
      <c r="C191" s="118" t="s">
        <v>12</v>
      </c>
      <c r="D191" s="102" t="s">
        <v>9</v>
      </c>
      <c r="E191" s="109" t="s">
        <v>167</v>
      </c>
      <c r="F191" s="119" t="s">
        <v>168</v>
      </c>
    </row>
    <row r="192" spans="1:6" x14ac:dyDescent="0.3">
      <c r="A192" s="322"/>
      <c r="B192" s="342"/>
      <c r="C192" s="118" t="s">
        <v>15</v>
      </c>
      <c r="D192" s="102" t="s">
        <v>9</v>
      </c>
      <c r="E192" s="109" t="s">
        <v>169</v>
      </c>
      <c r="F192" s="119" t="s">
        <v>168</v>
      </c>
    </row>
    <row r="193" spans="1:6" x14ac:dyDescent="0.3">
      <c r="A193" s="322"/>
      <c r="B193" s="342"/>
      <c r="C193" s="118" t="s">
        <v>18</v>
      </c>
      <c r="D193" s="102" t="s">
        <v>9</v>
      </c>
      <c r="E193" s="109" t="s">
        <v>170</v>
      </c>
      <c r="F193" s="119" t="s">
        <v>168</v>
      </c>
    </row>
    <row r="194" spans="1:6" x14ac:dyDescent="0.3">
      <c r="A194" s="322"/>
      <c r="B194" s="342"/>
      <c r="C194" s="118" t="s">
        <v>20</v>
      </c>
      <c r="D194" s="343" t="s">
        <v>21</v>
      </c>
      <c r="E194" s="342"/>
      <c r="F194" s="342"/>
    </row>
    <row r="195" spans="1:6" x14ac:dyDescent="0.3">
      <c r="A195" s="322"/>
      <c r="B195" s="342"/>
      <c r="C195" s="118" t="s">
        <v>22</v>
      </c>
      <c r="D195" s="102" t="s">
        <v>9</v>
      </c>
      <c r="E195" s="108" t="s">
        <v>171</v>
      </c>
      <c r="F195" s="119" t="s">
        <v>172</v>
      </c>
    </row>
    <row r="196" spans="1:6" x14ac:dyDescent="0.3">
      <c r="A196" s="322"/>
      <c r="B196" s="342"/>
      <c r="C196" s="118" t="s">
        <v>25</v>
      </c>
      <c r="D196" s="102" t="s">
        <v>173</v>
      </c>
      <c r="E196" s="108" t="s">
        <v>174</v>
      </c>
      <c r="F196" s="119" t="s">
        <v>172</v>
      </c>
    </row>
    <row r="197" spans="1:6" x14ac:dyDescent="0.3">
      <c r="A197" s="322"/>
      <c r="B197" s="342"/>
      <c r="C197" s="118" t="s">
        <v>27</v>
      </c>
      <c r="D197" s="102" t="s">
        <v>38</v>
      </c>
      <c r="E197" s="108" t="s">
        <v>175</v>
      </c>
      <c r="F197" s="119" t="s">
        <v>172</v>
      </c>
    </row>
    <row r="198" spans="1:6" x14ac:dyDescent="0.3">
      <c r="A198" s="322"/>
      <c r="B198" s="342"/>
      <c r="C198" s="118" t="s">
        <v>28</v>
      </c>
      <c r="D198" s="102" t="s">
        <v>9</v>
      </c>
      <c r="E198" s="108" t="s">
        <v>176</v>
      </c>
      <c r="F198" s="119" t="s">
        <v>77</v>
      </c>
    </row>
    <row r="199" spans="1:6" x14ac:dyDescent="0.3">
      <c r="A199" s="322"/>
      <c r="B199" s="341">
        <f>B189+1</f>
        <v>45590</v>
      </c>
      <c r="C199" s="342"/>
      <c r="D199" s="342"/>
      <c r="E199" s="342"/>
      <c r="F199" s="342"/>
    </row>
    <row r="200" spans="1:6" x14ac:dyDescent="0.3">
      <c r="A200" s="322"/>
      <c r="B200" s="345" t="str">
        <f>TEXT(B199,"gggg")</f>
        <v>Cuma</v>
      </c>
      <c r="C200" s="118" t="s">
        <v>8</v>
      </c>
      <c r="D200" s="102"/>
      <c r="E200" s="108" t="s">
        <v>29</v>
      </c>
      <c r="F200" s="131"/>
    </row>
    <row r="201" spans="1:6" x14ac:dyDescent="0.3">
      <c r="A201" s="322"/>
      <c r="B201" s="342"/>
      <c r="C201" s="118" t="s">
        <v>12</v>
      </c>
      <c r="D201" s="102"/>
      <c r="E201" s="109" t="s">
        <v>40</v>
      </c>
      <c r="F201" s="131"/>
    </row>
    <row r="202" spans="1:6" x14ac:dyDescent="0.3">
      <c r="A202" s="322"/>
      <c r="B202" s="342"/>
      <c r="C202" s="118" t="s">
        <v>15</v>
      </c>
      <c r="D202" s="120" t="s">
        <v>38</v>
      </c>
      <c r="E202" s="108" t="s">
        <v>177</v>
      </c>
      <c r="F202" s="299" t="s">
        <v>91</v>
      </c>
    </row>
    <row r="203" spans="1:6" x14ac:dyDescent="0.3">
      <c r="A203" s="322"/>
      <c r="B203" s="342"/>
      <c r="C203" s="118" t="s">
        <v>18</v>
      </c>
      <c r="D203" s="120" t="s">
        <v>38</v>
      </c>
      <c r="E203" s="108" t="s">
        <v>177</v>
      </c>
      <c r="F203" s="299" t="s">
        <v>91</v>
      </c>
    </row>
    <row r="204" spans="1:6" x14ac:dyDescent="0.3">
      <c r="A204" s="322"/>
      <c r="B204" s="342"/>
      <c r="C204" s="118" t="s">
        <v>67</v>
      </c>
      <c r="D204" s="343" t="s">
        <v>21</v>
      </c>
      <c r="E204" s="342"/>
      <c r="F204" s="342"/>
    </row>
    <row r="205" spans="1:6" ht="28.8" x14ac:dyDescent="0.3">
      <c r="A205" s="322"/>
      <c r="B205" s="342"/>
      <c r="C205" s="118" t="s">
        <v>68</v>
      </c>
      <c r="D205" s="102" t="s">
        <v>38</v>
      </c>
      <c r="E205" s="131" t="s">
        <v>178</v>
      </c>
      <c r="F205" s="346" t="s">
        <v>179</v>
      </c>
    </row>
    <row r="206" spans="1:6" ht="28.8" x14ac:dyDescent="0.3">
      <c r="A206" s="322"/>
      <c r="B206" s="342"/>
      <c r="C206" s="118" t="s">
        <v>70</v>
      </c>
      <c r="D206" s="102" t="s">
        <v>38</v>
      </c>
      <c r="E206" s="131" t="s">
        <v>178</v>
      </c>
      <c r="F206" s="347"/>
    </row>
    <row r="207" spans="1:6" ht="28.8" x14ac:dyDescent="0.3">
      <c r="A207" s="322"/>
      <c r="B207" s="342"/>
      <c r="C207" s="118" t="s">
        <v>71</v>
      </c>
      <c r="D207" s="102" t="s">
        <v>38</v>
      </c>
      <c r="E207" s="131" t="s">
        <v>178</v>
      </c>
      <c r="F207" s="347"/>
    </row>
    <row r="208" spans="1:6" ht="28.8" x14ac:dyDescent="0.3">
      <c r="A208" s="323"/>
      <c r="B208" s="342"/>
      <c r="C208" s="118" t="s">
        <v>72</v>
      </c>
      <c r="D208" s="102" t="s">
        <v>38</v>
      </c>
      <c r="E208" s="131" t="s">
        <v>178</v>
      </c>
      <c r="F208" s="348"/>
    </row>
    <row r="210" spans="1:6" x14ac:dyDescent="0.3">
      <c r="A210" s="2" t="s">
        <v>1</v>
      </c>
      <c r="B210" s="1" t="s">
        <v>2</v>
      </c>
      <c r="C210" s="2" t="s">
        <v>3</v>
      </c>
      <c r="D210" s="2" t="s">
        <v>4</v>
      </c>
      <c r="E210" s="2" t="s">
        <v>5</v>
      </c>
      <c r="F210" s="176" t="s">
        <v>6</v>
      </c>
    </row>
    <row r="211" spans="1:6" x14ac:dyDescent="0.3">
      <c r="A211" s="316" t="str">
        <f>MID(A159,1,SEARCH(".",A159,1)-1)+1&amp;". HAFTA"</f>
        <v>5. HAFTA</v>
      </c>
      <c r="B211" s="333">
        <f>B199+3</f>
        <v>45593</v>
      </c>
      <c r="C211" s="331"/>
      <c r="D211" s="331"/>
      <c r="E211" s="331"/>
      <c r="F211" s="332"/>
    </row>
    <row r="212" spans="1:6" x14ac:dyDescent="0.3">
      <c r="A212" s="317"/>
      <c r="B212" s="319" t="str">
        <f>TEXT(B211,"gggg")</f>
        <v>Pazartesi</v>
      </c>
      <c r="C212" s="1" t="s">
        <v>8</v>
      </c>
      <c r="D212" s="4" t="s">
        <v>9</v>
      </c>
      <c r="E212" s="7" t="s">
        <v>180</v>
      </c>
      <c r="F212" s="5" t="s">
        <v>181</v>
      </c>
    </row>
    <row r="213" spans="1:6" x14ac:dyDescent="0.3">
      <c r="A213" s="317"/>
      <c r="B213" s="320"/>
      <c r="C213" s="1" t="s">
        <v>12</v>
      </c>
      <c r="D213" s="4" t="s">
        <v>9</v>
      </c>
      <c r="E213" s="7" t="s">
        <v>182</v>
      </c>
      <c r="F213" s="5" t="s">
        <v>166</v>
      </c>
    </row>
    <row r="214" spans="1:6" x14ac:dyDescent="0.3">
      <c r="A214" s="317"/>
      <c r="B214" s="320"/>
      <c r="C214" s="1" t="s">
        <v>15</v>
      </c>
      <c r="D214" s="4" t="s">
        <v>9</v>
      </c>
      <c r="E214" s="7" t="s">
        <v>183</v>
      </c>
      <c r="F214" s="5" t="s">
        <v>141</v>
      </c>
    </row>
    <row r="215" spans="1:6" x14ac:dyDescent="0.3">
      <c r="A215" s="317"/>
      <c r="B215" s="320"/>
      <c r="C215" s="1" t="s">
        <v>18</v>
      </c>
      <c r="D215" s="4" t="s">
        <v>9</v>
      </c>
      <c r="E215" s="7" t="s">
        <v>184</v>
      </c>
      <c r="F215" s="5" t="s">
        <v>159</v>
      </c>
    </row>
    <row r="216" spans="1:6" x14ac:dyDescent="0.3">
      <c r="A216" s="317"/>
      <c r="B216" s="320"/>
      <c r="C216" s="1" t="s">
        <v>20</v>
      </c>
      <c r="D216" s="334" t="s">
        <v>21</v>
      </c>
      <c r="E216" s="331"/>
      <c r="F216" s="332"/>
    </row>
    <row r="217" spans="1:6" x14ac:dyDescent="0.3">
      <c r="A217" s="317"/>
      <c r="B217" s="320"/>
      <c r="C217" s="1" t="s">
        <v>22</v>
      </c>
      <c r="D217" s="20"/>
      <c r="E217" s="21" t="s">
        <v>900</v>
      </c>
      <c r="F217" s="218"/>
    </row>
    <row r="218" spans="1:6" x14ac:dyDescent="0.3">
      <c r="A218" s="317"/>
      <c r="B218" s="320"/>
      <c r="C218" s="1" t="s">
        <v>25</v>
      </c>
      <c r="D218" s="20"/>
      <c r="E218" s="21"/>
      <c r="F218" s="218"/>
    </row>
    <row r="219" spans="1:6" x14ac:dyDescent="0.3">
      <c r="A219" s="317"/>
      <c r="B219" s="320"/>
      <c r="C219" s="1" t="s">
        <v>27</v>
      </c>
      <c r="D219" s="20"/>
      <c r="E219" s="21"/>
      <c r="F219" s="218"/>
    </row>
    <row r="220" spans="1:6" x14ac:dyDescent="0.3">
      <c r="A220" s="317"/>
      <c r="B220" s="321"/>
      <c r="C220" s="1" t="s">
        <v>28</v>
      </c>
      <c r="D220" s="20"/>
      <c r="E220" s="21"/>
      <c r="F220" s="218"/>
    </row>
    <row r="221" spans="1:6" x14ac:dyDescent="0.3">
      <c r="A221" s="317"/>
      <c r="B221" s="333">
        <f>B211+1</f>
        <v>45594</v>
      </c>
      <c r="C221" s="331"/>
      <c r="D221" s="331"/>
      <c r="E221" s="331"/>
      <c r="F221" s="332"/>
    </row>
    <row r="222" spans="1:6" x14ac:dyDescent="0.3">
      <c r="A222" s="317"/>
      <c r="B222" s="319" t="str">
        <f>TEXT(B221,"gggg")</f>
        <v>Salı</v>
      </c>
      <c r="C222" s="1" t="s">
        <v>8</v>
      </c>
      <c r="D222" s="20"/>
      <c r="E222" s="22"/>
      <c r="F222" s="23"/>
    </row>
    <row r="223" spans="1:6" x14ac:dyDescent="0.3">
      <c r="A223" s="317"/>
      <c r="B223" s="320"/>
      <c r="C223" s="1" t="s">
        <v>12</v>
      </c>
      <c r="D223" s="20"/>
      <c r="E223" s="21"/>
      <c r="F223" s="218"/>
    </row>
    <row r="224" spans="1:6" x14ac:dyDescent="0.3">
      <c r="A224" s="317"/>
      <c r="B224" s="320"/>
      <c r="C224" s="1" t="s">
        <v>15</v>
      </c>
      <c r="D224" s="20"/>
      <c r="E224" s="21" t="s">
        <v>900</v>
      </c>
      <c r="F224" s="218"/>
    </row>
    <row r="225" spans="1:6" x14ac:dyDescent="0.3">
      <c r="A225" s="317"/>
      <c r="B225" s="320"/>
      <c r="C225" s="1" t="s">
        <v>18</v>
      </c>
      <c r="D225" s="20"/>
      <c r="E225" s="21"/>
      <c r="F225" s="218"/>
    </row>
    <row r="226" spans="1:6" x14ac:dyDescent="0.3">
      <c r="A226" s="317"/>
      <c r="B226" s="320"/>
      <c r="C226" s="1" t="s">
        <v>20</v>
      </c>
      <c r="D226" s="330" t="s">
        <v>21</v>
      </c>
      <c r="E226" s="331"/>
      <c r="F226" s="332"/>
    </row>
    <row r="227" spans="1:6" x14ac:dyDescent="0.3">
      <c r="A227" s="317"/>
      <c r="B227" s="320"/>
      <c r="C227" s="1" t="s">
        <v>22</v>
      </c>
      <c r="D227" s="20"/>
      <c r="E227" s="21"/>
      <c r="F227" s="218"/>
    </row>
    <row r="228" spans="1:6" x14ac:dyDescent="0.3">
      <c r="A228" s="317"/>
      <c r="B228" s="320"/>
      <c r="C228" s="1" t="s">
        <v>25</v>
      </c>
      <c r="D228" s="20"/>
      <c r="E228" s="21"/>
      <c r="F228" s="218"/>
    </row>
    <row r="229" spans="1:6" x14ac:dyDescent="0.3">
      <c r="A229" s="317"/>
      <c r="B229" s="320"/>
      <c r="C229" s="1" t="s">
        <v>27</v>
      </c>
      <c r="D229" s="20"/>
      <c r="E229" s="21"/>
      <c r="F229" s="218"/>
    </row>
    <row r="230" spans="1:6" x14ac:dyDescent="0.3">
      <c r="A230" s="317"/>
      <c r="B230" s="321"/>
      <c r="C230" s="1" t="s">
        <v>28</v>
      </c>
      <c r="D230" s="20"/>
      <c r="E230" s="21"/>
      <c r="F230" s="218"/>
    </row>
    <row r="231" spans="1:6" x14ac:dyDescent="0.3">
      <c r="A231" s="317"/>
      <c r="B231" s="333">
        <f>B221+1</f>
        <v>45595</v>
      </c>
      <c r="C231" s="331"/>
      <c r="D231" s="331"/>
      <c r="E231" s="331"/>
      <c r="F231" s="332"/>
    </row>
    <row r="232" spans="1:6" ht="28.8" x14ac:dyDescent="0.3">
      <c r="A232" s="317"/>
      <c r="B232" s="319" t="str">
        <f>TEXT(B231,"gggg")</f>
        <v>Çarşamba</v>
      </c>
      <c r="C232" s="1" t="s">
        <v>8</v>
      </c>
      <c r="D232" s="4" t="s">
        <v>9</v>
      </c>
      <c r="E232" s="5" t="s">
        <v>186</v>
      </c>
      <c r="F232" s="5" t="s">
        <v>187</v>
      </c>
    </row>
    <row r="233" spans="1:6" x14ac:dyDescent="0.3">
      <c r="A233" s="317"/>
      <c r="B233" s="320"/>
      <c r="C233" s="1" t="s">
        <v>12</v>
      </c>
      <c r="D233" s="4" t="s">
        <v>9</v>
      </c>
      <c r="E233" s="5" t="s">
        <v>188</v>
      </c>
      <c r="F233" s="5" t="s">
        <v>187</v>
      </c>
    </row>
    <row r="234" spans="1:6" ht="25.5" customHeight="1" x14ac:dyDescent="0.3">
      <c r="A234" s="317"/>
      <c r="B234" s="320"/>
      <c r="C234" s="1" t="s">
        <v>15</v>
      </c>
      <c r="D234" s="16" t="s">
        <v>9</v>
      </c>
      <c r="E234" s="17" t="s">
        <v>189</v>
      </c>
      <c r="F234" s="349" t="s">
        <v>190</v>
      </c>
    </row>
    <row r="235" spans="1:6" ht="25.5" customHeight="1" x14ac:dyDescent="0.3">
      <c r="A235" s="317"/>
      <c r="B235" s="320"/>
      <c r="C235" s="1" t="s">
        <v>18</v>
      </c>
      <c r="D235" s="16" t="s">
        <v>9</v>
      </c>
      <c r="E235" s="17" t="s">
        <v>189</v>
      </c>
      <c r="F235" s="350"/>
    </row>
    <row r="236" spans="1:6" x14ac:dyDescent="0.3">
      <c r="A236" s="317"/>
      <c r="B236" s="320"/>
      <c r="C236" s="1" t="s">
        <v>20</v>
      </c>
      <c r="D236" s="334" t="s">
        <v>21</v>
      </c>
      <c r="E236" s="331"/>
      <c r="F236" s="332"/>
    </row>
    <row r="237" spans="1:6" x14ac:dyDescent="0.3">
      <c r="A237" s="317"/>
      <c r="B237" s="320"/>
      <c r="C237" s="1" t="s">
        <v>22</v>
      </c>
      <c r="D237" s="4" t="s">
        <v>9</v>
      </c>
      <c r="E237" s="7" t="s">
        <v>46</v>
      </c>
      <c r="F237" s="5"/>
    </row>
    <row r="238" spans="1:6" x14ac:dyDescent="0.3">
      <c r="A238" s="317"/>
      <c r="B238" s="320"/>
      <c r="C238" s="1" t="s">
        <v>25</v>
      </c>
      <c r="D238" s="4" t="s">
        <v>9</v>
      </c>
      <c r="E238" s="7" t="s">
        <v>191</v>
      </c>
      <c r="F238" s="5" t="s">
        <v>187</v>
      </c>
    </row>
    <row r="239" spans="1:6" x14ac:dyDescent="0.3">
      <c r="A239" s="317"/>
      <c r="B239" s="320"/>
      <c r="C239" s="1" t="s">
        <v>27</v>
      </c>
      <c r="D239" s="4" t="s">
        <v>9</v>
      </c>
      <c r="E239" s="7" t="s">
        <v>192</v>
      </c>
      <c r="F239" s="5" t="s">
        <v>187</v>
      </c>
    </row>
    <row r="240" spans="1:6" x14ac:dyDescent="0.3">
      <c r="A240" s="317"/>
      <c r="B240" s="321"/>
      <c r="C240" s="1" t="s">
        <v>28</v>
      </c>
      <c r="D240" s="4" t="s">
        <v>9</v>
      </c>
      <c r="E240" s="7" t="s">
        <v>193</v>
      </c>
      <c r="F240" s="5" t="s">
        <v>187</v>
      </c>
    </row>
    <row r="241" spans="1:6" x14ac:dyDescent="0.3">
      <c r="A241" s="317"/>
      <c r="B241" s="333">
        <f>B231+1</f>
        <v>45596</v>
      </c>
      <c r="C241" s="331"/>
      <c r="D241" s="331"/>
      <c r="E241" s="331"/>
      <c r="F241" s="332"/>
    </row>
    <row r="242" spans="1:6" ht="28.8" x14ac:dyDescent="0.3">
      <c r="A242" s="317"/>
      <c r="B242" s="319" t="str">
        <f>TEXT(B241,"gggg")</f>
        <v>Perşembe</v>
      </c>
      <c r="C242" s="1" t="s">
        <v>8</v>
      </c>
      <c r="D242" s="4" t="s">
        <v>9</v>
      </c>
      <c r="E242" s="24" t="s">
        <v>194</v>
      </c>
      <c r="F242" s="5" t="s">
        <v>168</v>
      </c>
    </row>
    <row r="243" spans="1:6" ht="28.8" x14ac:dyDescent="0.3">
      <c r="A243" s="317"/>
      <c r="B243" s="320"/>
      <c r="C243" s="1" t="s">
        <v>12</v>
      </c>
      <c r="D243" s="4" t="s">
        <v>9</v>
      </c>
      <c r="E243" s="24" t="s">
        <v>195</v>
      </c>
      <c r="F243" s="5" t="s">
        <v>168</v>
      </c>
    </row>
    <row r="244" spans="1:6" ht="28.8" x14ac:dyDescent="0.3">
      <c r="A244" s="317"/>
      <c r="B244" s="320"/>
      <c r="C244" s="1" t="s">
        <v>15</v>
      </c>
      <c r="D244" s="4" t="s">
        <v>9</v>
      </c>
      <c r="E244" s="24" t="s">
        <v>196</v>
      </c>
      <c r="F244" s="5" t="s">
        <v>168</v>
      </c>
    </row>
    <row r="245" spans="1:6" x14ac:dyDescent="0.3">
      <c r="A245" s="317"/>
      <c r="B245" s="320"/>
      <c r="C245" s="1" t="s">
        <v>18</v>
      </c>
      <c r="D245" s="4" t="s">
        <v>9</v>
      </c>
      <c r="E245" s="24" t="s">
        <v>197</v>
      </c>
      <c r="F245" s="5" t="s">
        <v>168</v>
      </c>
    </row>
    <row r="246" spans="1:6" x14ac:dyDescent="0.3">
      <c r="A246" s="317"/>
      <c r="B246" s="320"/>
      <c r="C246" s="1" t="s">
        <v>20</v>
      </c>
      <c r="D246" s="334" t="s">
        <v>21</v>
      </c>
      <c r="E246" s="331"/>
      <c r="F246" s="332"/>
    </row>
    <row r="247" spans="1:6" x14ac:dyDescent="0.3">
      <c r="A247" s="317"/>
      <c r="B247" s="320"/>
      <c r="C247" s="1" t="s">
        <v>22</v>
      </c>
      <c r="D247" s="4" t="s">
        <v>9</v>
      </c>
      <c r="E247" s="5" t="s">
        <v>198</v>
      </c>
      <c r="F247" s="24" t="s">
        <v>118</v>
      </c>
    </row>
    <row r="248" spans="1:6" ht="28.8" x14ac:dyDescent="0.3">
      <c r="A248" s="317"/>
      <c r="B248" s="320"/>
      <c r="C248" s="1" t="s">
        <v>25</v>
      </c>
      <c r="D248" s="4" t="s">
        <v>9</v>
      </c>
      <c r="E248" s="5" t="s">
        <v>199</v>
      </c>
      <c r="F248" s="24" t="s">
        <v>118</v>
      </c>
    </row>
    <row r="249" spans="1:6" x14ac:dyDescent="0.3">
      <c r="A249" s="317"/>
      <c r="B249" s="320"/>
      <c r="C249" s="1" t="s">
        <v>27</v>
      </c>
      <c r="D249" s="4" t="s">
        <v>9</v>
      </c>
      <c r="E249" s="5" t="s">
        <v>200</v>
      </c>
      <c r="F249" s="5" t="s">
        <v>201</v>
      </c>
    </row>
    <row r="250" spans="1:6" ht="28.8" x14ac:dyDescent="0.3">
      <c r="A250" s="317"/>
      <c r="B250" s="321"/>
      <c r="C250" s="1" t="s">
        <v>28</v>
      </c>
      <c r="D250" s="4" t="s">
        <v>9</v>
      </c>
      <c r="E250" s="5" t="s">
        <v>202</v>
      </c>
      <c r="F250" s="5" t="s">
        <v>201</v>
      </c>
    </row>
    <row r="251" spans="1:6" x14ac:dyDescent="0.3">
      <c r="A251" s="317"/>
      <c r="B251" s="333">
        <f>B241+1</f>
        <v>45597</v>
      </c>
      <c r="C251" s="331"/>
      <c r="D251" s="331"/>
      <c r="E251" s="331"/>
      <c r="F251" s="332"/>
    </row>
    <row r="252" spans="1:6" x14ac:dyDescent="0.3">
      <c r="A252" s="317"/>
      <c r="B252" s="319" t="str">
        <f>TEXT(B251,"gggg")</f>
        <v>Cuma</v>
      </c>
      <c r="C252" s="1" t="s">
        <v>8</v>
      </c>
      <c r="D252" s="4" t="s">
        <v>9</v>
      </c>
      <c r="E252" s="5" t="s">
        <v>203</v>
      </c>
      <c r="F252" s="24" t="s">
        <v>204</v>
      </c>
    </row>
    <row r="253" spans="1:6" x14ac:dyDescent="0.3">
      <c r="A253" s="317"/>
      <c r="B253" s="320"/>
      <c r="C253" s="1" t="s">
        <v>12</v>
      </c>
      <c r="D253" s="4" t="s">
        <v>9</v>
      </c>
      <c r="E253" s="7" t="s">
        <v>205</v>
      </c>
      <c r="F253" s="5" t="s">
        <v>129</v>
      </c>
    </row>
    <row r="254" spans="1:6" x14ac:dyDescent="0.3">
      <c r="A254" s="317"/>
      <c r="B254" s="320"/>
      <c r="C254" s="1" t="s">
        <v>15</v>
      </c>
      <c r="D254" s="4" t="s">
        <v>9</v>
      </c>
      <c r="E254" s="7" t="s">
        <v>206</v>
      </c>
      <c r="F254" s="5" t="s">
        <v>129</v>
      </c>
    </row>
    <row r="255" spans="1:6" x14ac:dyDescent="0.3">
      <c r="A255" s="317"/>
      <c r="B255" s="320"/>
      <c r="C255" s="1" t="s">
        <v>18</v>
      </c>
      <c r="D255" s="4" t="s">
        <v>9</v>
      </c>
      <c r="E255" s="7" t="s">
        <v>207</v>
      </c>
      <c r="F255" s="5" t="s">
        <v>141</v>
      </c>
    </row>
    <row r="256" spans="1:6" x14ac:dyDescent="0.3">
      <c r="A256" s="317"/>
      <c r="B256" s="320"/>
      <c r="C256" s="1" t="s">
        <v>67</v>
      </c>
      <c r="D256" s="334" t="s">
        <v>21</v>
      </c>
      <c r="E256" s="331"/>
      <c r="F256" s="332"/>
    </row>
    <row r="257" spans="1:6" x14ac:dyDescent="0.3">
      <c r="A257" s="317"/>
      <c r="B257" s="320"/>
      <c r="C257" s="1" t="s">
        <v>68</v>
      </c>
      <c r="D257" s="4" t="s">
        <v>9</v>
      </c>
      <c r="E257" s="7" t="s">
        <v>69</v>
      </c>
      <c r="F257" s="5"/>
    </row>
    <row r="258" spans="1:6" x14ac:dyDescent="0.3">
      <c r="A258" s="317"/>
      <c r="B258" s="320"/>
      <c r="C258" s="1" t="s">
        <v>70</v>
      </c>
      <c r="D258" s="92" t="s">
        <v>9</v>
      </c>
      <c r="E258" s="5" t="s">
        <v>208</v>
      </c>
      <c r="F258" s="99" t="s">
        <v>127</v>
      </c>
    </row>
    <row r="259" spans="1:6" x14ac:dyDescent="0.3">
      <c r="A259" s="317"/>
      <c r="B259" s="320"/>
      <c r="C259" s="91" t="s">
        <v>71</v>
      </c>
      <c r="D259" s="93"/>
      <c r="E259" s="110" t="s">
        <v>40</v>
      </c>
      <c r="F259" s="223"/>
    </row>
    <row r="260" spans="1:6" x14ac:dyDescent="0.3">
      <c r="A260" s="318"/>
      <c r="B260" s="321"/>
      <c r="C260" s="91" t="s">
        <v>72</v>
      </c>
      <c r="D260" s="102"/>
      <c r="E260" s="96" t="s">
        <v>40</v>
      </c>
      <c r="F260" s="241"/>
    </row>
    <row r="262" spans="1:6" x14ac:dyDescent="0.3">
      <c r="A262" s="2" t="s">
        <v>1</v>
      </c>
      <c r="B262" s="1" t="s">
        <v>2</v>
      </c>
      <c r="C262" s="2" t="s">
        <v>3</v>
      </c>
      <c r="D262" s="2" t="s">
        <v>4</v>
      </c>
      <c r="E262" s="2" t="s">
        <v>5</v>
      </c>
      <c r="F262" s="176" t="s">
        <v>6</v>
      </c>
    </row>
    <row r="263" spans="1:6" x14ac:dyDescent="0.3">
      <c r="A263" s="316" t="str">
        <f>MID(A211,1,SEARCH(".",A211,1)-1)+1&amp;". HAFTA"</f>
        <v>6. HAFTA</v>
      </c>
      <c r="B263" s="333">
        <v>45600</v>
      </c>
      <c r="C263" s="331"/>
      <c r="D263" s="331"/>
      <c r="E263" s="331"/>
      <c r="F263" s="332"/>
    </row>
    <row r="264" spans="1:6" x14ac:dyDescent="0.3">
      <c r="A264" s="317"/>
      <c r="B264" s="319" t="s">
        <v>209</v>
      </c>
      <c r="C264" s="1" t="s">
        <v>8</v>
      </c>
      <c r="D264" s="4" t="s">
        <v>9</v>
      </c>
      <c r="E264" s="7" t="s">
        <v>210</v>
      </c>
      <c r="F264" s="5" t="s">
        <v>118</v>
      </c>
    </row>
    <row r="265" spans="1:6" x14ac:dyDescent="0.3">
      <c r="A265" s="317"/>
      <c r="B265" s="320"/>
      <c r="C265" s="1" t="s">
        <v>12</v>
      </c>
      <c r="D265" s="4" t="s">
        <v>9</v>
      </c>
      <c r="E265" s="7" t="s">
        <v>211</v>
      </c>
      <c r="F265" s="5" t="s">
        <v>118</v>
      </c>
    </row>
    <row r="266" spans="1:6" x14ac:dyDescent="0.3">
      <c r="A266" s="317"/>
      <c r="B266" s="320"/>
      <c r="C266" s="1" t="s">
        <v>15</v>
      </c>
      <c r="D266" s="4" t="s">
        <v>9</v>
      </c>
      <c r="E266" s="5" t="s">
        <v>212</v>
      </c>
      <c r="F266" s="5" t="s">
        <v>77</v>
      </c>
    </row>
    <row r="267" spans="1:6" x14ac:dyDescent="0.3">
      <c r="A267" s="317"/>
      <c r="B267" s="320"/>
      <c r="C267" s="1" t="s">
        <v>18</v>
      </c>
      <c r="D267" s="4" t="s">
        <v>9</v>
      </c>
      <c r="E267" s="5" t="s">
        <v>212</v>
      </c>
      <c r="F267" s="5" t="s">
        <v>77</v>
      </c>
    </row>
    <row r="268" spans="1:6" x14ac:dyDescent="0.3">
      <c r="A268" s="317"/>
      <c r="B268" s="320"/>
      <c r="C268" s="1" t="s">
        <v>20</v>
      </c>
      <c r="D268" s="334" t="s">
        <v>21</v>
      </c>
      <c r="E268" s="331"/>
      <c r="F268" s="332"/>
    </row>
    <row r="269" spans="1:6" ht="28.8" x14ac:dyDescent="0.3">
      <c r="A269" s="317"/>
      <c r="B269" s="320"/>
      <c r="C269" s="1" t="s">
        <v>22</v>
      </c>
      <c r="D269" s="4" t="s">
        <v>9</v>
      </c>
      <c r="E269" s="5" t="s">
        <v>213</v>
      </c>
      <c r="F269" s="5" t="s">
        <v>89</v>
      </c>
    </row>
    <row r="270" spans="1:6" x14ac:dyDescent="0.3">
      <c r="A270" s="317"/>
      <c r="B270" s="320"/>
      <c r="C270" s="1" t="s">
        <v>25</v>
      </c>
      <c r="D270" s="4" t="s">
        <v>9</v>
      </c>
      <c r="E270" s="7" t="s">
        <v>214</v>
      </c>
      <c r="F270" s="5" t="s">
        <v>89</v>
      </c>
    </row>
    <row r="271" spans="1:6" x14ac:dyDescent="0.3">
      <c r="A271" s="317"/>
      <c r="B271" s="320"/>
      <c r="C271" s="1" t="s">
        <v>27</v>
      </c>
      <c r="D271" s="4" t="s">
        <v>9</v>
      </c>
      <c r="E271" s="7" t="s">
        <v>215</v>
      </c>
      <c r="F271" s="5" t="s">
        <v>216</v>
      </c>
    </row>
    <row r="272" spans="1:6" ht="28.8" x14ac:dyDescent="0.3">
      <c r="A272" s="317"/>
      <c r="B272" s="321"/>
      <c r="C272" s="1" t="s">
        <v>28</v>
      </c>
      <c r="D272" s="4" t="s">
        <v>9</v>
      </c>
      <c r="E272" s="5" t="s">
        <v>217</v>
      </c>
      <c r="F272" s="5" t="s">
        <v>216</v>
      </c>
    </row>
    <row r="273" spans="1:6" x14ac:dyDescent="0.3">
      <c r="A273" s="317"/>
      <c r="B273" s="333">
        <f>B263+1</f>
        <v>45601</v>
      </c>
      <c r="C273" s="331"/>
      <c r="D273" s="331"/>
      <c r="E273" s="331"/>
      <c r="F273" s="332"/>
    </row>
    <row r="274" spans="1:6" x14ac:dyDescent="0.3">
      <c r="A274" s="317"/>
      <c r="B274" s="319" t="str">
        <f>TEXT(B273,"gggg")</f>
        <v>Salı</v>
      </c>
      <c r="C274" s="1" t="s">
        <v>8</v>
      </c>
      <c r="D274" s="4"/>
      <c r="E274" s="7" t="s">
        <v>29</v>
      </c>
      <c r="F274" s="24"/>
    </row>
    <row r="275" spans="1:6" ht="28.8" x14ac:dyDescent="0.3">
      <c r="A275" s="317"/>
      <c r="B275" s="320"/>
      <c r="C275" s="1" t="s">
        <v>12</v>
      </c>
      <c r="D275" s="4" t="s">
        <v>9</v>
      </c>
      <c r="E275" s="5" t="s">
        <v>218</v>
      </c>
      <c r="F275" s="5" t="s">
        <v>127</v>
      </c>
    </row>
    <row r="276" spans="1:6" ht="28.8" x14ac:dyDescent="0.3">
      <c r="A276" s="317"/>
      <c r="B276" s="320"/>
      <c r="C276" s="1" t="s">
        <v>15</v>
      </c>
      <c r="D276" s="4" t="s">
        <v>9</v>
      </c>
      <c r="E276" s="5" t="s">
        <v>219</v>
      </c>
      <c r="F276" s="5" t="s">
        <v>127</v>
      </c>
    </row>
    <row r="277" spans="1:6" x14ac:dyDescent="0.3">
      <c r="A277" s="317"/>
      <c r="B277" s="320"/>
      <c r="C277" s="1" t="s">
        <v>18</v>
      </c>
      <c r="D277" s="4" t="s">
        <v>9</v>
      </c>
      <c r="E277" s="7" t="s">
        <v>220</v>
      </c>
      <c r="F277" s="5" t="s">
        <v>77</v>
      </c>
    </row>
    <row r="278" spans="1:6" x14ac:dyDescent="0.3">
      <c r="A278" s="317"/>
      <c r="B278" s="320"/>
      <c r="C278" s="1" t="s">
        <v>20</v>
      </c>
      <c r="D278" s="334" t="s">
        <v>21</v>
      </c>
      <c r="E278" s="331"/>
      <c r="F278" s="332"/>
    </row>
    <row r="279" spans="1:6" x14ac:dyDescent="0.3">
      <c r="A279" s="317"/>
      <c r="B279" s="320"/>
      <c r="C279" s="1" t="s">
        <v>22</v>
      </c>
      <c r="D279" s="4" t="s">
        <v>9</v>
      </c>
      <c r="E279" s="7" t="s">
        <v>221</v>
      </c>
      <c r="F279" s="5" t="s">
        <v>77</v>
      </c>
    </row>
    <row r="280" spans="1:6" x14ac:dyDescent="0.3">
      <c r="A280" s="317"/>
      <c r="B280" s="320"/>
      <c r="C280" s="1" t="s">
        <v>25</v>
      </c>
      <c r="D280" s="4" t="s">
        <v>9</v>
      </c>
      <c r="E280" s="7" t="s">
        <v>221</v>
      </c>
      <c r="F280" s="5" t="s">
        <v>77</v>
      </c>
    </row>
    <row r="281" spans="1:6" ht="28.8" x14ac:dyDescent="0.3">
      <c r="A281" s="317"/>
      <c r="B281" s="320"/>
      <c r="C281" s="1" t="s">
        <v>27</v>
      </c>
      <c r="D281" s="4" t="s">
        <v>9</v>
      </c>
      <c r="E281" s="5" t="s">
        <v>222</v>
      </c>
      <c r="F281" s="5" t="s">
        <v>223</v>
      </c>
    </row>
    <row r="282" spans="1:6" ht="28.8" x14ac:dyDescent="0.3">
      <c r="A282" s="317"/>
      <c r="B282" s="321"/>
      <c r="C282" s="1" t="s">
        <v>28</v>
      </c>
      <c r="D282" s="4" t="s">
        <v>9</v>
      </c>
      <c r="E282" s="5" t="s">
        <v>224</v>
      </c>
      <c r="F282" s="5" t="s">
        <v>223</v>
      </c>
    </row>
    <row r="283" spans="1:6" x14ac:dyDescent="0.3">
      <c r="A283" s="317"/>
      <c r="B283" s="333">
        <f>B273+1</f>
        <v>45602</v>
      </c>
      <c r="C283" s="331"/>
      <c r="D283" s="331"/>
      <c r="E283" s="331"/>
      <c r="F283" s="332"/>
    </row>
    <row r="284" spans="1:6" ht="28.8" x14ac:dyDescent="0.3">
      <c r="A284" s="317"/>
      <c r="B284" s="319" t="str">
        <f>TEXT(B283,"gggg")</f>
        <v>Çarşamba</v>
      </c>
      <c r="C284" s="1" t="s">
        <v>8</v>
      </c>
      <c r="D284" s="4" t="s">
        <v>9</v>
      </c>
      <c r="E284" s="5" t="s">
        <v>225</v>
      </c>
      <c r="F284" s="5" t="s">
        <v>226</v>
      </c>
    </row>
    <row r="285" spans="1:6" ht="28.8" x14ac:dyDescent="0.3">
      <c r="A285" s="317"/>
      <c r="B285" s="320"/>
      <c r="C285" s="1" t="s">
        <v>12</v>
      </c>
      <c r="D285" s="4" t="s">
        <v>9</v>
      </c>
      <c r="E285" s="5" t="s">
        <v>225</v>
      </c>
      <c r="F285" s="5" t="s">
        <v>226</v>
      </c>
    </row>
    <row r="286" spans="1:6" x14ac:dyDescent="0.3">
      <c r="A286" s="317"/>
      <c r="B286" s="320"/>
      <c r="C286" s="1" t="s">
        <v>15</v>
      </c>
      <c r="D286" s="4" t="s">
        <v>9</v>
      </c>
      <c r="E286" s="7" t="s">
        <v>227</v>
      </c>
      <c r="F286" s="5" t="s">
        <v>129</v>
      </c>
    </row>
    <row r="287" spans="1:6" x14ac:dyDescent="0.3">
      <c r="A287" s="317"/>
      <c r="B287" s="320"/>
      <c r="C287" s="1" t="s">
        <v>18</v>
      </c>
      <c r="D287" s="4" t="s">
        <v>9</v>
      </c>
      <c r="E287" s="7" t="s">
        <v>228</v>
      </c>
      <c r="F287" s="5" t="s">
        <v>129</v>
      </c>
    </row>
    <row r="288" spans="1:6" x14ac:dyDescent="0.3">
      <c r="A288" s="317"/>
      <c r="B288" s="320"/>
      <c r="C288" s="1" t="s">
        <v>20</v>
      </c>
      <c r="D288" s="334" t="s">
        <v>21</v>
      </c>
      <c r="E288" s="331"/>
      <c r="F288" s="332"/>
    </row>
    <row r="289" spans="1:6" x14ac:dyDescent="0.3">
      <c r="A289" s="317"/>
      <c r="B289" s="320"/>
      <c r="C289" s="1" t="s">
        <v>22</v>
      </c>
      <c r="D289" s="4"/>
      <c r="E289" s="7" t="s">
        <v>46</v>
      </c>
      <c r="F289" s="24"/>
    </row>
    <row r="290" spans="1:6" x14ac:dyDescent="0.3">
      <c r="A290" s="317"/>
      <c r="B290" s="320"/>
      <c r="C290" s="1" t="s">
        <v>25</v>
      </c>
      <c r="D290" s="11" t="s">
        <v>9</v>
      </c>
      <c r="E290" s="15" t="s">
        <v>229</v>
      </c>
      <c r="F290" s="12" t="s">
        <v>230</v>
      </c>
    </row>
    <row r="291" spans="1:6" x14ac:dyDescent="0.3">
      <c r="A291" s="317"/>
      <c r="B291" s="320"/>
      <c r="C291" s="1" t="s">
        <v>27</v>
      </c>
      <c r="D291" s="4" t="s">
        <v>9</v>
      </c>
      <c r="E291" s="7" t="s">
        <v>231</v>
      </c>
      <c r="F291" s="24" t="s">
        <v>226</v>
      </c>
    </row>
    <row r="292" spans="1:6" x14ac:dyDescent="0.3">
      <c r="A292" s="317"/>
      <c r="B292" s="321"/>
      <c r="C292" s="1" t="s">
        <v>28</v>
      </c>
      <c r="D292" s="4" t="s">
        <v>9</v>
      </c>
      <c r="E292" s="7" t="s">
        <v>232</v>
      </c>
      <c r="F292" s="5" t="s">
        <v>226</v>
      </c>
    </row>
    <row r="293" spans="1:6" x14ac:dyDescent="0.3">
      <c r="A293" s="317"/>
      <c r="B293" s="333">
        <f>B283+1</f>
        <v>45603</v>
      </c>
      <c r="C293" s="331"/>
      <c r="D293" s="331"/>
      <c r="E293" s="331"/>
      <c r="F293" s="332"/>
    </row>
    <row r="294" spans="1:6" ht="28.8" x14ac:dyDescent="0.3">
      <c r="A294" s="317"/>
      <c r="B294" s="319" t="str">
        <f>TEXT(B293,"gggg")</f>
        <v>Perşembe</v>
      </c>
      <c r="C294" s="1" t="s">
        <v>8</v>
      </c>
      <c r="D294" s="4" t="s">
        <v>9</v>
      </c>
      <c r="E294" s="24" t="s">
        <v>233</v>
      </c>
      <c r="F294" s="5" t="s">
        <v>168</v>
      </c>
    </row>
    <row r="295" spans="1:6" ht="28.8" x14ac:dyDescent="0.3">
      <c r="A295" s="317"/>
      <c r="B295" s="320"/>
      <c r="C295" s="1" t="s">
        <v>12</v>
      </c>
      <c r="D295" s="4" t="s">
        <v>9</v>
      </c>
      <c r="E295" s="24" t="s">
        <v>233</v>
      </c>
      <c r="F295" s="5" t="s">
        <v>168</v>
      </c>
    </row>
    <row r="296" spans="1:6" x14ac:dyDescent="0.3">
      <c r="A296" s="317"/>
      <c r="B296" s="320"/>
      <c r="C296" s="1" t="s">
        <v>15</v>
      </c>
      <c r="D296" s="4" t="s">
        <v>9</v>
      </c>
      <c r="E296" s="3" t="s">
        <v>234</v>
      </c>
      <c r="F296" s="5" t="s">
        <v>168</v>
      </c>
    </row>
    <row r="297" spans="1:6" ht="28.8" x14ac:dyDescent="0.3">
      <c r="A297" s="317"/>
      <c r="B297" s="320"/>
      <c r="C297" s="1" t="s">
        <v>18</v>
      </c>
      <c r="D297" s="4" t="s">
        <v>9</v>
      </c>
      <c r="E297" s="24" t="s">
        <v>235</v>
      </c>
      <c r="F297" s="5" t="s">
        <v>168</v>
      </c>
    </row>
    <row r="298" spans="1:6" x14ac:dyDescent="0.3">
      <c r="A298" s="317"/>
      <c r="B298" s="320"/>
      <c r="C298" s="1" t="s">
        <v>20</v>
      </c>
      <c r="D298" s="334" t="s">
        <v>21</v>
      </c>
      <c r="E298" s="331"/>
      <c r="F298" s="332"/>
    </row>
    <row r="299" spans="1:6" x14ac:dyDescent="0.3">
      <c r="A299" s="317"/>
      <c r="B299" s="320"/>
      <c r="C299" s="1" t="s">
        <v>22</v>
      </c>
      <c r="D299" s="4" t="s">
        <v>9</v>
      </c>
      <c r="E299" s="7" t="s">
        <v>236</v>
      </c>
      <c r="F299" s="5" t="s">
        <v>237</v>
      </c>
    </row>
    <row r="300" spans="1:6" x14ac:dyDescent="0.3">
      <c r="A300" s="317"/>
      <c r="B300" s="320"/>
      <c r="C300" s="1" t="s">
        <v>25</v>
      </c>
      <c r="D300" s="4" t="s">
        <v>9</v>
      </c>
      <c r="E300" s="7" t="s">
        <v>238</v>
      </c>
      <c r="F300" s="5" t="s">
        <v>237</v>
      </c>
    </row>
    <row r="301" spans="1:6" x14ac:dyDescent="0.3">
      <c r="A301" s="317"/>
      <c r="B301" s="320"/>
      <c r="C301" s="1" t="s">
        <v>27</v>
      </c>
      <c r="D301" s="4"/>
      <c r="E301" s="3" t="s">
        <v>40</v>
      </c>
      <c r="F301" s="24"/>
    </row>
    <row r="302" spans="1:6" x14ac:dyDescent="0.3">
      <c r="A302" s="317"/>
      <c r="B302" s="321"/>
      <c r="C302" s="1" t="s">
        <v>28</v>
      </c>
      <c r="D302" s="4"/>
      <c r="E302" s="3" t="s">
        <v>40</v>
      </c>
      <c r="F302" s="24"/>
    </row>
    <row r="303" spans="1:6" x14ac:dyDescent="0.3">
      <c r="A303" s="317"/>
      <c r="B303" s="333">
        <f>B293+1</f>
        <v>45604</v>
      </c>
      <c r="C303" s="331"/>
      <c r="D303" s="331"/>
      <c r="E303" s="331"/>
      <c r="F303" s="332"/>
    </row>
    <row r="304" spans="1:6" x14ac:dyDescent="0.3">
      <c r="A304" s="317"/>
      <c r="B304" s="319" t="str">
        <f>TEXT(B303,"gggg")</f>
        <v>Cuma</v>
      </c>
      <c r="C304" s="1" t="s">
        <v>8</v>
      </c>
      <c r="D304" s="4" t="s">
        <v>9</v>
      </c>
      <c r="E304" s="7" t="s">
        <v>239</v>
      </c>
      <c r="F304" s="5" t="s">
        <v>237</v>
      </c>
    </row>
    <row r="305" spans="1:6" x14ac:dyDescent="0.3">
      <c r="A305" s="317"/>
      <c r="B305" s="320"/>
      <c r="C305" s="1" t="s">
        <v>12</v>
      </c>
      <c r="D305" s="4" t="s">
        <v>9</v>
      </c>
      <c r="E305" s="7" t="s">
        <v>240</v>
      </c>
      <c r="F305" s="5" t="s">
        <v>237</v>
      </c>
    </row>
    <row r="306" spans="1:6" ht="33" customHeight="1" x14ac:dyDescent="0.3">
      <c r="A306" s="317"/>
      <c r="B306" s="320"/>
      <c r="C306" s="1" t="s">
        <v>15</v>
      </c>
      <c r="D306" s="16" t="s">
        <v>9</v>
      </c>
      <c r="E306" s="17" t="s">
        <v>241</v>
      </c>
      <c r="F306" s="351" t="s">
        <v>242</v>
      </c>
    </row>
    <row r="307" spans="1:6" ht="33" customHeight="1" x14ac:dyDescent="0.3">
      <c r="A307" s="317"/>
      <c r="B307" s="320"/>
      <c r="C307" s="1" t="s">
        <v>18</v>
      </c>
      <c r="D307" s="16" t="s">
        <v>9</v>
      </c>
      <c r="E307" s="17" t="s">
        <v>241</v>
      </c>
      <c r="F307" s="352"/>
    </row>
    <row r="308" spans="1:6" x14ac:dyDescent="0.3">
      <c r="A308" s="317"/>
      <c r="B308" s="320"/>
      <c r="C308" s="1" t="s">
        <v>67</v>
      </c>
      <c r="D308" s="334" t="s">
        <v>21</v>
      </c>
      <c r="E308" s="331"/>
      <c r="F308" s="332"/>
    </row>
    <row r="309" spans="1:6" x14ac:dyDescent="0.3">
      <c r="A309" s="317"/>
      <c r="B309" s="320"/>
      <c r="C309" s="1" t="s">
        <v>68</v>
      </c>
      <c r="D309" s="4" t="s">
        <v>9</v>
      </c>
      <c r="E309" s="7" t="s">
        <v>69</v>
      </c>
      <c r="F309" s="5"/>
    </row>
    <row r="310" spans="1:6" x14ac:dyDescent="0.3">
      <c r="A310" s="317"/>
      <c r="B310" s="320"/>
      <c r="C310" s="1" t="s">
        <v>70</v>
      </c>
      <c r="D310" s="4" t="s">
        <v>9</v>
      </c>
      <c r="E310" s="7" t="s">
        <v>243</v>
      </c>
      <c r="F310" s="5" t="s">
        <v>33</v>
      </c>
    </row>
    <row r="311" spans="1:6" ht="28.8" x14ac:dyDescent="0.3">
      <c r="A311" s="317"/>
      <c r="B311" s="320"/>
      <c r="C311" s="1" t="s">
        <v>71</v>
      </c>
      <c r="D311" s="4" t="s">
        <v>38</v>
      </c>
      <c r="E311" s="5" t="s">
        <v>244</v>
      </c>
      <c r="F311" s="99" t="s">
        <v>33</v>
      </c>
    </row>
    <row r="312" spans="1:6" x14ac:dyDescent="0.3">
      <c r="A312" s="318"/>
      <c r="B312" s="321"/>
      <c r="C312" s="1" t="s">
        <v>72</v>
      </c>
      <c r="D312" s="132"/>
      <c r="E312" s="116" t="s">
        <v>40</v>
      </c>
      <c r="F312" s="223"/>
    </row>
    <row r="314" spans="1:6" x14ac:dyDescent="0.3">
      <c r="A314" s="2" t="s">
        <v>1</v>
      </c>
      <c r="B314" s="1" t="s">
        <v>2</v>
      </c>
      <c r="C314" s="2" t="s">
        <v>3</v>
      </c>
      <c r="D314" s="2" t="s">
        <v>4</v>
      </c>
      <c r="E314" s="2" t="s">
        <v>5</v>
      </c>
      <c r="F314" s="176" t="s">
        <v>6</v>
      </c>
    </row>
    <row r="315" spans="1:6" x14ac:dyDescent="0.3">
      <c r="A315" s="316" t="str">
        <f>MID(A263,1,SEARCH(".",A263,1)-1)+1&amp;". HAFTA"</f>
        <v>7. HAFTA</v>
      </c>
      <c r="B315" s="333">
        <f>B303+3</f>
        <v>45607</v>
      </c>
      <c r="C315" s="331"/>
      <c r="D315" s="331"/>
      <c r="E315" s="331"/>
      <c r="F315" s="332"/>
    </row>
    <row r="316" spans="1:6" x14ac:dyDescent="0.3">
      <c r="A316" s="317"/>
      <c r="B316" s="319" t="str">
        <f>TEXT(B315,"gggg")</f>
        <v>Pazartesi</v>
      </c>
      <c r="C316" s="1" t="s">
        <v>8</v>
      </c>
      <c r="D316" s="4"/>
      <c r="E316" s="3" t="s">
        <v>40</v>
      </c>
      <c r="F316" s="239"/>
    </row>
    <row r="317" spans="1:6" x14ac:dyDescent="0.3">
      <c r="A317" s="317"/>
      <c r="B317" s="320"/>
      <c r="C317" s="1" t="s">
        <v>12</v>
      </c>
      <c r="E317" s="3" t="s">
        <v>40</v>
      </c>
      <c r="F317" s="223"/>
    </row>
    <row r="318" spans="1:6" x14ac:dyDescent="0.3">
      <c r="A318" s="317"/>
      <c r="B318" s="320"/>
      <c r="C318" s="1" t="s">
        <v>15</v>
      </c>
      <c r="D318" s="4" t="s">
        <v>38</v>
      </c>
      <c r="E318" s="7" t="s">
        <v>245</v>
      </c>
      <c r="F318" s="104" t="s">
        <v>129</v>
      </c>
    </row>
    <row r="319" spans="1:6" x14ac:dyDescent="0.3">
      <c r="A319" s="317"/>
      <c r="B319" s="320"/>
      <c r="C319" s="1" t="s">
        <v>18</v>
      </c>
      <c r="D319" s="92" t="s">
        <v>38</v>
      </c>
      <c r="E319" s="97" t="s">
        <v>246</v>
      </c>
      <c r="F319" s="99" t="s">
        <v>129</v>
      </c>
    </row>
    <row r="320" spans="1:6" x14ac:dyDescent="0.3">
      <c r="A320" s="317"/>
      <c r="B320" s="320"/>
      <c r="C320" s="91" t="s">
        <v>20</v>
      </c>
      <c r="D320" s="343" t="s">
        <v>21</v>
      </c>
      <c r="E320" s="342"/>
      <c r="F320" s="342"/>
    </row>
    <row r="321" spans="1:6" x14ac:dyDescent="0.3">
      <c r="A321" s="317"/>
      <c r="B321" s="320"/>
      <c r="C321" s="91" t="s">
        <v>22</v>
      </c>
      <c r="D321" s="102" t="s">
        <v>38</v>
      </c>
      <c r="E321" s="108" t="s">
        <v>247</v>
      </c>
      <c r="F321" s="119" t="s">
        <v>237</v>
      </c>
    </row>
    <row r="322" spans="1:6" x14ac:dyDescent="0.3">
      <c r="A322" s="317"/>
      <c r="B322" s="320"/>
      <c r="C322" s="91" t="s">
        <v>25</v>
      </c>
      <c r="D322" s="102" t="s">
        <v>38</v>
      </c>
      <c r="E322" s="108" t="s">
        <v>247</v>
      </c>
      <c r="F322" s="119" t="s">
        <v>237</v>
      </c>
    </row>
    <row r="323" spans="1:6" x14ac:dyDescent="0.3">
      <c r="A323" s="317"/>
      <c r="B323" s="320"/>
      <c r="C323" s="91" t="s">
        <v>27</v>
      </c>
      <c r="D323" s="93"/>
      <c r="E323" s="3" t="s">
        <v>40</v>
      </c>
      <c r="F323" s="223"/>
    </row>
    <row r="324" spans="1:6" x14ac:dyDescent="0.3">
      <c r="A324" s="317"/>
      <c r="B324" s="321"/>
      <c r="C324" s="91" t="s">
        <v>28</v>
      </c>
      <c r="D324" s="93"/>
      <c r="E324" s="3" t="s">
        <v>40</v>
      </c>
      <c r="F324" s="223"/>
    </row>
    <row r="325" spans="1:6" x14ac:dyDescent="0.3">
      <c r="A325" s="317"/>
      <c r="B325" s="333">
        <f>B315+1</f>
        <v>45608</v>
      </c>
      <c r="C325" s="331"/>
      <c r="D325" s="359"/>
      <c r="E325" s="359"/>
      <c r="F325" s="361"/>
    </row>
    <row r="326" spans="1:6" x14ac:dyDescent="0.3">
      <c r="A326" s="317"/>
      <c r="B326" s="319" t="str">
        <f>TEXT(B325,"gggg")</f>
        <v>Salı</v>
      </c>
      <c r="C326" s="1" t="s">
        <v>8</v>
      </c>
      <c r="D326" s="4"/>
      <c r="E326" s="7" t="s">
        <v>29</v>
      </c>
      <c r="F326" s="5"/>
    </row>
    <row r="327" spans="1:6" x14ac:dyDescent="0.3">
      <c r="A327" s="317"/>
      <c r="B327" s="320"/>
      <c r="C327" s="1" t="s">
        <v>12</v>
      </c>
      <c r="D327" s="4" t="s">
        <v>9</v>
      </c>
      <c r="E327" s="5" t="s">
        <v>248</v>
      </c>
      <c r="F327" s="5" t="s">
        <v>249</v>
      </c>
    </row>
    <row r="328" spans="1:6" x14ac:dyDescent="0.3">
      <c r="A328" s="317"/>
      <c r="B328" s="320"/>
      <c r="C328" s="1" t="s">
        <v>15</v>
      </c>
      <c r="D328" s="16" t="s">
        <v>9</v>
      </c>
      <c r="E328" s="18" t="s">
        <v>250</v>
      </c>
      <c r="F328" s="351" t="s">
        <v>251</v>
      </c>
    </row>
    <row r="329" spans="1:6" x14ac:dyDescent="0.3">
      <c r="A329" s="317"/>
      <c r="B329" s="320"/>
      <c r="C329" s="1" t="s">
        <v>18</v>
      </c>
      <c r="D329" s="16" t="s">
        <v>9</v>
      </c>
      <c r="E329" s="18" t="s">
        <v>252</v>
      </c>
      <c r="F329" s="352"/>
    </row>
    <row r="330" spans="1:6" x14ac:dyDescent="0.3">
      <c r="A330" s="317"/>
      <c r="B330" s="320"/>
      <c r="C330" s="1" t="s">
        <v>20</v>
      </c>
      <c r="D330" s="334" t="s">
        <v>21</v>
      </c>
      <c r="E330" s="331"/>
      <c r="F330" s="332"/>
    </row>
    <row r="331" spans="1:6" x14ac:dyDescent="0.3">
      <c r="A331" s="317"/>
      <c r="B331" s="320"/>
      <c r="C331" s="1" t="s">
        <v>22</v>
      </c>
      <c r="D331" s="4" t="s">
        <v>9</v>
      </c>
      <c r="E331" s="7" t="s">
        <v>253</v>
      </c>
      <c r="F331" s="5" t="s">
        <v>86</v>
      </c>
    </row>
    <row r="332" spans="1:6" ht="43.2" x14ac:dyDescent="0.3">
      <c r="A332" s="317"/>
      <c r="B332" s="320"/>
      <c r="C332" s="1" t="s">
        <v>25</v>
      </c>
      <c r="D332" s="4" t="s">
        <v>9</v>
      </c>
      <c r="E332" s="5" t="s">
        <v>254</v>
      </c>
      <c r="F332" s="5" t="s">
        <v>226</v>
      </c>
    </row>
    <row r="333" spans="1:6" x14ac:dyDescent="0.3">
      <c r="A333" s="317"/>
      <c r="B333" s="320"/>
      <c r="C333" s="1" t="s">
        <v>27</v>
      </c>
      <c r="D333" s="4" t="s">
        <v>9</v>
      </c>
      <c r="E333" s="7" t="s">
        <v>255</v>
      </c>
      <c r="F333" s="5" t="s">
        <v>226</v>
      </c>
    </row>
    <row r="334" spans="1:6" x14ac:dyDescent="0.3">
      <c r="A334" s="317"/>
      <c r="B334" s="321"/>
      <c r="C334" s="1" t="s">
        <v>28</v>
      </c>
      <c r="D334" s="4" t="s">
        <v>9</v>
      </c>
      <c r="E334" s="5" t="s">
        <v>256</v>
      </c>
      <c r="F334" s="5" t="s">
        <v>127</v>
      </c>
    </row>
    <row r="335" spans="1:6" x14ac:dyDescent="0.3">
      <c r="A335" s="317"/>
      <c r="B335" s="333">
        <f>B325+1</f>
        <v>45609</v>
      </c>
      <c r="C335" s="331"/>
      <c r="D335" s="331"/>
      <c r="E335" s="331"/>
      <c r="F335" s="332"/>
    </row>
    <row r="336" spans="1:6" x14ac:dyDescent="0.3">
      <c r="A336" s="317"/>
      <c r="B336" s="319" t="str">
        <f>TEXT(B335,"gggg")</f>
        <v>Çarşamba</v>
      </c>
      <c r="C336" s="1" t="s">
        <v>8</v>
      </c>
      <c r="D336" s="4" t="s">
        <v>9</v>
      </c>
      <c r="E336" s="7" t="s">
        <v>257</v>
      </c>
      <c r="F336" s="5" t="s">
        <v>226</v>
      </c>
    </row>
    <row r="337" spans="1:6" ht="28.8" x14ac:dyDescent="0.3">
      <c r="A337" s="317"/>
      <c r="B337" s="320"/>
      <c r="C337" s="1" t="s">
        <v>12</v>
      </c>
      <c r="D337" s="4" t="s">
        <v>9</v>
      </c>
      <c r="E337" s="5" t="s">
        <v>258</v>
      </c>
      <c r="F337" s="5" t="s">
        <v>259</v>
      </c>
    </row>
    <row r="338" spans="1:6" x14ac:dyDescent="0.3">
      <c r="A338" s="317"/>
      <c r="B338" s="320"/>
      <c r="C338" s="1" t="s">
        <v>15</v>
      </c>
      <c r="D338" s="4" t="s">
        <v>9</v>
      </c>
      <c r="E338" s="5" t="s">
        <v>260</v>
      </c>
      <c r="F338" s="5" t="s">
        <v>226</v>
      </c>
    </row>
    <row r="339" spans="1:6" x14ac:dyDescent="0.3">
      <c r="A339" s="317"/>
      <c r="B339" s="320"/>
      <c r="C339" s="1" t="s">
        <v>18</v>
      </c>
      <c r="D339" s="4" t="s">
        <v>9</v>
      </c>
      <c r="E339" s="5" t="s">
        <v>260</v>
      </c>
      <c r="F339" s="5" t="s">
        <v>226</v>
      </c>
    </row>
    <row r="340" spans="1:6" x14ac:dyDescent="0.3">
      <c r="A340" s="317"/>
      <c r="B340" s="320"/>
      <c r="C340" s="1" t="s">
        <v>20</v>
      </c>
      <c r="D340" s="334" t="s">
        <v>21</v>
      </c>
      <c r="E340" s="331"/>
      <c r="F340" s="332"/>
    </row>
    <row r="341" spans="1:6" ht="28.8" x14ac:dyDescent="0.3">
      <c r="A341" s="317"/>
      <c r="B341" s="320"/>
      <c r="C341" s="1" t="s">
        <v>22</v>
      </c>
      <c r="D341" s="4" t="s">
        <v>9</v>
      </c>
      <c r="E341" s="5" t="s">
        <v>261</v>
      </c>
      <c r="F341" s="5" t="s">
        <v>216</v>
      </c>
    </row>
    <row r="342" spans="1:6" x14ac:dyDescent="0.3">
      <c r="A342" s="317"/>
      <c r="B342" s="320"/>
      <c r="C342" s="1" t="s">
        <v>25</v>
      </c>
      <c r="D342" s="4"/>
      <c r="E342" s="3" t="s">
        <v>40</v>
      </c>
      <c r="F342" s="24"/>
    </row>
    <row r="343" spans="1:6" x14ac:dyDescent="0.3">
      <c r="A343" s="317"/>
      <c r="B343" s="320"/>
      <c r="C343" s="1" t="s">
        <v>27</v>
      </c>
      <c r="D343" s="4"/>
      <c r="E343" s="3" t="s">
        <v>40</v>
      </c>
      <c r="F343" s="5"/>
    </row>
    <row r="344" spans="1:6" x14ac:dyDescent="0.3">
      <c r="A344" s="317"/>
      <c r="B344" s="321"/>
      <c r="C344" s="1" t="s">
        <v>28</v>
      </c>
      <c r="D344" s="4"/>
      <c r="E344" s="3" t="s">
        <v>40</v>
      </c>
      <c r="F344" s="24"/>
    </row>
    <row r="345" spans="1:6" x14ac:dyDescent="0.3">
      <c r="A345" s="317"/>
      <c r="B345" s="353">
        <f>B335+1</f>
        <v>45610</v>
      </c>
      <c r="C345" s="354"/>
      <c r="D345" s="354"/>
      <c r="E345" s="354"/>
      <c r="F345" s="355"/>
    </row>
    <row r="346" spans="1:6" ht="28.8" x14ac:dyDescent="0.3">
      <c r="A346" s="322"/>
      <c r="B346" s="345" t="str">
        <f>TEXT(B345,"gggg")</f>
        <v>Perşembe</v>
      </c>
      <c r="C346" s="118" t="s">
        <v>8</v>
      </c>
      <c r="D346" s="102" t="s">
        <v>9</v>
      </c>
      <c r="E346" s="131" t="s">
        <v>262</v>
      </c>
      <c r="F346" s="119" t="s">
        <v>168</v>
      </c>
    </row>
    <row r="347" spans="1:6" ht="28.8" x14ac:dyDescent="0.3">
      <c r="A347" s="322"/>
      <c r="B347" s="342"/>
      <c r="C347" s="118" t="s">
        <v>12</v>
      </c>
      <c r="D347" s="102" t="s">
        <v>9</v>
      </c>
      <c r="E347" s="131" t="s">
        <v>263</v>
      </c>
      <c r="F347" s="119" t="s">
        <v>168</v>
      </c>
    </row>
    <row r="348" spans="1:6" ht="28.8" x14ac:dyDescent="0.3">
      <c r="A348" s="322"/>
      <c r="B348" s="342"/>
      <c r="C348" s="118" t="s">
        <v>15</v>
      </c>
      <c r="D348" s="102" t="s">
        <v>9</v>
      </c>
      <c r="E348" s="131" t="s">
        <v>264</v>
      </c>
      <c r="F348" s="119" t="s">
        <v>168</v>
      </c>
    </row>
    <row r="349" spans="1:6" ht="28.8" x14ac:dyDescent="0.3">
      <c r="A349" s="322"/>
      <c r="B349" s="342"/>
      <c r="C349" s="118" t="s">
        <v>18</v>
      </c>
      <c r="D349" s="102" t="s">
        <v>9</v>
      </c>
      <c r="E349" s="131" t="s">
        <v>264</v>
      </c>
      <c r="F349" s="119" t="s">
        <v>168</v>
      </c>
    </row>
    <row r="350" spans="1:6" x14ac:dyDescent="0.3">
      <c r="A350" s="322"/>
      <c r="B350" s="342"/>
      <c r="C350" s="118" t="s">
        <v>20</v>
      </c>
      <c r="D350" s="343" t="s">
        <v>21</v>
      </c>
      <c r="E350" s="342"/>
      <c r="F350" s="342"/>
    </row>
    <row r="351" spans="1:6" ht="28.8" x14ac:dyDescent="0.3">
      <c r="A351" s="322"/>
      <c r="B351" s="342"/>
      <c r="C351" s="118" t="s">
        <v>22</v>
      </c>
      <c r="D351" s="102" t="s">
        <v>9</v>
      </c>
      <c r="E351" s="133" t="s">
        <v>265</v>
      </c>
      <c r="F351" s="119" t="s">
        <v>86</v>
      </c>
    </row>
    <row r="352" spans="1:6" x14ac:dyDescent="0.3">
      <c r="A352" s="322"/>
      <c r="B352" s="342"/>
      <c r="C352" s="118" t="s">
        <v>25</v>
      </c>
      <c r="D352" s="102" t="s">
        <v>9</v>
      </c>
      <c r="E352" s="108" t="s">
        <v>266</v>
      </c>
      <c r="F352" s="119" t="s">
        <v>86</v>
      </c>
    </row>
    <row r="353" spans="1:6" x14ac:dyDescent="0.3">
      <c r="A353" s="322"/>
      <c r="B353" s="342"/>
      <c r="C353" s="118" t="s">
        <v>27</v>
      </c>
      <c r="D353" s="102"/>
      <c r="E353" s="109" t="s">
        <v>40</v>
      </c>
      <c r="F353" s="131"/>
    </row>
    <row r="354" spans="1:6" x14ac:dyDescent="0.3">
      <c r="A354" s="322"/>
      <c r="B354" s="342"/>
      <c r="C354" s="118" t="s">
        <v>28</v>
      </c>
      <c r="D354" s="102"/>
      <c r="E354" s="109" t="s">
        <v>40</v>
      </c>
      <c r="F354" s="131"/>
    </row>
    <row r="355" spans="1:6" x14ac:dyDescent="0.3">
      <c r="A355" s="322"/>
      <c r="B355" s="341">
        <f>B345+1</f>
        <v>45611</v>
      </c>
      <c r="C355" s="342"/>
      <c r="D355" s="342"/>
      <c r="E355" s="342"/>
      <c r="F355" s="342"/>
    </row>
    <row r="356" spans="1:6" x14ac:dyDescent="0.3">
      <c r="A356" s="322"/>
      <c r="B356" s="345" t="str">
        <f>TEXT(B355,"gggg")</f>
        <v>Cuma</v>
      </c>
      <c r="C356" s="118" t="s">
        <v>8</v>
      </c>
      <c r="D356" s="102"/>
      <c r="E356" s="109" t="s">
        <v>40</v>
      </c>
      <c r="F356" s="131"/>
    </row>
    <row r="357" spans="1:6" x14ac:dyDescent="0.3">
      <c r="A357" s="322"/>
      <c r="B357" s="342"/>
      <c r="C357" s="118" t="s">
        <v>12</v>
      </c>
      <c r="D357" s="102"/>
      <c r="E357" s="109" t="s">
        <v>40</v>
      </c>
      <c r="F357" s="131"/>
    </row>
    <row r="358" spans="1:6" x14ac:dyDescent="0.3">
      <c r="A358" s="322"/>
      <c r="B358" s="342"/>
      <c r="C358" s="118" t="s">
        <v>15</v>
      </c>
      <c r="D358" s="102" t="s">
        <v>9</v>
      </c>
      <c r="E358" s="119" t="s">
        <v>267</v>
      </c>
      <c r="F358" s="119" t="s">
        <v>259</v>
      </c>
    </row>
    <row r="359" spans="1:6" ht="28.8" x14ac:dyDescent="0.3">
      <c r="A359" s="322"/>
      <c r="B359" s="342"/>
      <c r="C359" s="118" t="s">
        <v>18</v>
      </c>
      <c r="D359" s="102" t="s">
        <v>9</v>
      </c>
      <c r="E359" s="119" t="s">
        <v>268</v>
      </c>
      <c r="F359" s="119" t="s">
        <v>269</v>
      </c>
    </row>
    <row r="360" spans="1:6" x14ac:dyDescent="0.3">
      <c r="A360" s="322"/>
      <c r="B360" s="342"/>
      <c r="C360" s="118" t="s">
        <v>67</v>
      </c>
      <c r="D360" s="102"/>
      <c r="E360" s="343" t="s">
        <v>21</v>
      </c>
      <c r="F360" s="342"/>
    </row>
    <row r="361" spans="1:6" x14ac:dyDescent="0.3">
      <c r="A361" s="322"/>
      <c r="B361" s="342"/>
      <c r="C361" s="118" t="s">
        <v>68</v>
      </c>
      <c r="D361" s="93"/>
      <c r="E361" s="93" t="s">
        <v>69</v>
      </c>
      <c r="F361" s="223"/>
    </row>
    <row r="362" spans="1:6" x14ac:dyDescent="0.3">
      <c r="A362" s="322"/>
      <c r="B362" s="342"/>
      <c r="C362" s="118" t="s">
        <v>70</v>
      </c>
      <c r="D362" s="102" t="s">
        <v>9</v>
      </c>
      <c r="E362" s="108" t="s">
        <v>270</v>
      </c>
      <c r="F362" s="119" t="s">
        <v>271</v>
      </c>
    </row>
    <row r="363" spans="1:6" x14ac:dyDescent="0.3">
      <c r="A363" s="322"/>
      <c r="B363" s="342"/>
      <c r="C363" s="118" t="s">
        <v>71</v>
      </c>
      <c r="D363" s="102" t="s">
        <v>9</v>
      </c>
      <c r="E363" s="108" t="s">
        <v>270</v>
      </c>
      <c r="F363" s="119" t="s">
        <v>271</v>
      </c>
    </row>
    <row r="364" spans="1:6" x14ac:dyDescent="0.3">
      <c r="A364" s="323"/>
      <c r="B364" s="342"/>
      <c r="C364" s="118" t="s">
        <v>72</v>
      </c>
      <c r="D364" s="102"/>
      <c r="E364" s="109" t="s">
        <v>40</v>
      </c>
      <c r="F364" s="131"/>
    </row>
    <row r="366" spans="1:6" x14ac:dyDescent="0.3">
      <c r="A366" s="134" t="s">
        <v>1</v>
      </c>
      <c r="B366" s="135" t="s">
        <v>2</v>
      </c>
      <c r="C366" s="134" t="s">
        <v>3</v>
      </c>
      <c r="D366" s="134" t="s">
        <v>4</v>
      </c>
      <c r="E366" s="134" t="s">
        <v>5</v>
      </c>
      <c r="F366" s="300" t="s">
        <v>6</v>
      </c>
    </row>
    <row r="367" spans="1:6" x14ac:dyDescent="0.3">
      <c r="A367" s="324" t="str">
        <f>MID(A315,1,SEARCH(".",A315,1)-1)+1&amp;". HAFTA"</f>
        <v>8. HAFTA</v>
      </c>
      <c r="B367" s="327">
        <f>B355+3</f>
        <v>45614</v>
      </c>
      <c r="C367" s="328"/>
      <c r="D367" s="328"/>
      <c r="E367" s="328"/>
      <c r="F367" s="329"/>
    </row>
    <row r="368" spans="1:6" ht="28.8" x14ac:dyDescent="0.3">
      <c r="A368" s="325"/>
      <c r="B368" s="335" t="str">
        <f>TEXT(B367,"gggg")</f>
        <v>Pazartesi</v>
      </c>
      <c r="C368" s="135" t="s">
        <v>8</v>
      </c>
      <c r="D368" s="136" t="s">
        <v>9</v>
      </c>
      <c r="E368" s="130" t="s">
        <v>272</v>
      </c>
      <c r="F368" s="130" t="s">
        <v>216</v>
      </c>
    </row>
    <row r="369" spans="1:6" x14ac:dyDescent="0.3">
      <c r="A369" s="325"/>
      <c r="B369" s="336"/>
      <c r="C369" s="135" t="s">
        <v>12</v>
      </c>
      <c r="D369" s="136" t="s">
        <v>38</v>
      </c>
      <c r="E369" s="130" t="s">
        <v>273</v>
      </c>
      <c r="F369" s="130" t="s">
        <v>216</v>
      </c>
    </row>
    <row r="370" spans="1:6" ht="28.8" x14ac:dyDescent="0.3">
      <c r="A370" s="325"/>
      <c r="B370" s="336"/>
      <c r="C370" s="135" t="s">
        <v>15</v>
      </c>
      <c r="D370" s="136" t="s">
        <v>9</v>
      </c>
      <c r="E370" s="130" t="s">
        <v>274</v>
      </c>
      <c r="F370" s="130" t="s">
        <v>269</v>
      </c>
    </row>
    <row r="371" spans="1:6" ht="28.8" x14ac:dyDescent="0.3">
      <c r="A371" s="325"/>
      <c r="B371" s="336"/>
      <c r="C371" s="135" t="s">
        <v>18</v>
      </c>
      <c r="D371" s="136" t="s">
        <v>38</v>
      </c>
      <c r="E371" s="130" t="s">
        <v>275</v>
      </c>
      <c r="F371" s="130" t="s">
        <v>138</v>
      </c>
    </row>
    <row r="372" spans="1:6" x14ac:dyDescent="0.3">
      <c r="A372" s="325"/>
      <c r="B372" s="336"/>
      <c r="C372" s="135" t="s">
        <v>20</v>
      </c>
      <c r="D372" s="338" t="s">
        <v>21</v>
      </c>
      <c r="E372" s="328"/>
      <c r="F372" s="329"/>
    </row>
    <row r="373" spans="1:6" x14ac:dyDescent="0.3">
      <c r="A373" s="325"/>
      <c r="B373" s="336"/>
      <c r="C373" s="135" t="s">
        <v>22</v>
      </c>
      <c r="D373" s="136" t="s">
        <v>9</v>
      </c>
      <c r="E373" s="138" t="s">
        <v>276</v>
      </c>
      <c r="F373" s="139" t="s">
        <v>277</v>
      </c>
    </row>
    <row r="374" spans="1:6" ht="28.8" x14ac:dyDescent="0.3">
      <c r="A374" s="325"/>
      <c r="B374" s="336"/>
      <c r="C374" s="135" t="s">
        <v>25</v>
      </c>
      <c r="D374" s="136" t="s">
        <v>9</v>
      </c>
      <c r="E374" s="138" t="s">
        <v>278</v>
      </c>
      <c r="F374" s="139" t="s">
        <v>277</v>
      </c>
    </row>
    <row r="375" spans="1:6" x14ac:dyDescent="0.3">
      <c r="A375" s="325"/>
      <c r="B375" s="336"/>
      <c r="C375" s="135" t="s">
        <v>27</v>
      </c>
      <c r="D375" s="136"/>
      <c r="E375" s="140" t="s">
        <v>40</v>
      </c>
      <c r="F375" s="138"/>
    </row>
    <row r="376" spans="1:6" x14ac:dyDescent="0.3">
      <c r="A376" s="325"/>
      <c r="B376" s="337"/>
      <c r="C376" s="135" t="s">
        <v>28</v>
      </c>
      <c r="D376" s="136"/>
      <c r="E376" s="140" t="s">
        <v>40</v>
      </c>
      <c r="F376" s="138"/>
    </row>
    <row r="377" spans="1:6" x14ac:dyDescent="0.3">
      <c r="A377" s="325"/>
      <c r="B377" s="327">
        <f>B367+1</f>
        <v>45615</v>
      </c>
      <c r="C377" s="328"/>
      <c r="D377" s="328"/>
      <c r="E377" s="328"/>
      <c r="F377" s="329"/>
    </row>
    <row r="378" spans="1:6" x14ac:dyDescent="0.3">
      <c r="A378" s="325"/>
      <c r="B378" s="335" t="str">
        <f>TEXT(B377,"gggg")</f>
        <v>Salı</v>
      </c>
      <c r="C378" s="135" t="s">
        <v>8</v>
      </c>
      <c r="D378" s="136"/>
      <c r="E378" s="140" t="s">
        <v>40</v>
      </c>
      <c r="F378" s="138"/>
    </row>
    <row r="379" spans="1:6" x14ac:dyDescent="0.3">
      <c r="A379" s="325"/>
      <c r="B379" s="336"/>
      <c r="C379" s="135" t="s">
        <v>12</v>
      </c>
      <c r="D379" s="136" t="s">
        <v>9</v>
      </c>
      <c r="E379" s="140" t="s">
        <v>279</v>
      </c>
      <c r="F379" s="130" t="s">
        <v>54</v>
      </c>
    </row>
    <row r="380" spans="1:6" ht="28.8" x14ac:dyDescent="0.3">
      <c r="A380" s="325"/>
      <c r="B380" s="336"/>
      <c r="C380" s="135" t="s">
        <v>15</v>
      </c>
      <c r="D380" s="141" t="s">
        <v>9</v>
      </c>
      <c r="E380" s="142" t="s">
        <v>280</v>
      </c>
      <c r="F380" s="339" t="s">
        <v>281</v>
      </c>
    </row>
    <row r="381" spans="1:6" ht="28.8" x14ac:dyDescent="0.3">
      <c r="A381" s="325"/>
      <c r="B381" s="336"/>
      <c r="C381" s="135" t="s">
        <v>18</v>
      </c>
      <c r="D381" s="141" t="s">
        <v>9</v>
      </c>
      <c r="E381" s="142" t="s">
        <v>280</v>
      </c>
      <c r="F381" s="340"/>
    </row>
    <row r="382" spans="1:6" x14ac:dyDescent="0.3">
      <c r="A382" s="325"/>
      <c r="B382" s="336"/>
      <c r="C382" s="135" t="s">
        <v>20</v>
      </c>
      <c r="D382" s="338" t="s">
        <v>21</v>
      </c>
      <c r="E382" s="328"/>
      <c r="F382" s="329"/>
    </row>
    <row r="383" spans="1:6" x14ac:dyDescent="0.3">
      <c r="A383" s="325"/>
      <c r="B383" s="336"/>
      <c r="C383" s="135" t="s">
        <v>22</v>
      </c>
      <c r="D383" s="136" t="s">
        <v>9</v>
      </c>
      <c r="E383" s="137" t="s">
        <v>282</v>
      </c>
      <c r="F383" s="130" t="s">
        <v>136</v>
      </c>
    </row>
    <row r="384" spans="1:6" x14ac:dyDescent="0.3">
      <c r="A384" s="325"/>
      <c r="B384" s="336"/>
      <c r="C384" s="135" t="s">
        <v>25</v>
      </c>
      <c r="D384" s="136" t="s">
        <v>9</v>
      </c>
      <c r="E384" s="137" t="s">
        <v>283</v>
      </c>
      <c r="F384" s="130" t="s">
        <v>136</v>
      </c>
    </row>
    <row r="385" spans="1:6" x14ac:dyDescent="0.3">
      <c r="A385" s="325"/>
      <c r="B385" s="336"/>
      <c r="C385" s="135" t="s">
        <v>27</v>
      </c>
      <c r="D385" s="136" t="s">
        <v>9</v>
      </c>
      <c r="E385" s="137" t="s">
        <v>284</v>
      </c>
      <c r="F385" s="138" t="s">
        <v>31</v>
      </c>
    </row>
    <row r="386" spans="1:6" x14ac:dyDescent="0.3">
      <c r="A386" s="325"/>
      <c r="B386" s="337"/>
      <c r="C386" s="135" t="s">
        <v>28</v>
      </c>
      <c r="D386" s="136"/>
      <c r="E386" s="140" t="s">
        <v>40</v>
      </c>
      <c r="F386" s="138"/>
    </row>
    <row r="387" spans="1:6" x14ac:dyDescent="0.3">
      <c r="A387" s="325"/>
      <c r="B387" s="327">
        <f>B377+1</f>
        <v>45616</v>
      </c>
      <c r="C387" s="328"/>
      <c r="D387" s="328"/>
      <c r="E387" s="328"/>
      <c r="F387" s="329"/>
    </row>
    <row r="388" spans="1:6" x14ac:dyDescent="0.3">
      <c r="A388" s="325"/>
      <c r="B388" s="335" t="str">
        <f>TEXT(B387,"gggg")</f>
        <v>Çarşamba</v>
      </c>
      <c r="C388" s="135" t="s">
        <v>8</v>
      </c>
      <c r="D388" s="136" t="s">
        <v>9</v>
      </c>
      <c r="E388" s="130" t="s">
        <v>285</v>
      </c>
      <c r="F388" s="130" t="s">
        <v>114</v>
      </c>
    </row>
    <row r="389" spans="1:6" x14ac:dyDescent="0.3">
      <c r="A389" s="325"/>
      <c r="B389" s="336"/>
      <c r="C389" s="135" t="s">
        <v>12</v>
      </c>
      <c r="D389" s="136" t="s">
        <v>9</v>
      </c>
      <c r="E389" s="137" t="s">
        <v>286</v>
      </c>
      <c r="F389" s="130" t="s">
        <v>114</v>
      </c>
    </row>
    <row r="390" spans="1:6" x14ac:dyDescent="0.3">
      <c r="A390" s="325"/>
      <c r="B390" s="336"/>
      <c r="C390" s="135" t="s">
        <v>15</v>
      </c>
      <c r="D390" s="136" t="s">
        <v>38</v>
      </c>
      <c r="E390" s="130" t="s">
        <v>287</v>
      </c>
      <c r="F390" s="130" t="s">
        <v>114</v>
      </c>
    </row>
    <row r="391" spans="1:6" x14ac:dyDescent="0.3">
      <c r="A391" s="325"/>
      <c r="B391" s="336"/>
      <c r="C391" s="135" t="s">
        <v>18</v>
      </c>
      <c r="D391" s="136"/>
      <c r="E391" s="140" t="s">
        <v>40</v>
      </c>
      <c r="F391" s="138"/>
    </row>
    <row r="392" spans="1:6" x14ac:dyDescent="0.3">
      <c r="A392" s="325"/>
      <c r="B392" s="336"/>
      <c r="C392" s="135" t="s">
        <v>20</v>
      </c>
      <c r="D392" s="338" t="s">
        <v>21</v>
      </c>
      <c r="E392" s="328"/>
      <c r="F392" s="329"/>
    </row>
    <row r="393" spans="1:6" s="148" customFormat="1" ht="28.8" x14ac:dyDescent="0.3">
      <c r="A393" s="325"/>
      <c r="B393" s="336"/>
      <c r="C393" s="146" t="s">
        <v>22</v>
      </c>
      <c r="D393" s="147" t="s">
        <v>9</v>
      </c>
      <c r="E393" s="138" t="s">
        <v>288</v>
      </c>
      <c r="F393" s="139" t="s">
        <v>277</v>
      </c>
    </row>
    <row r="394" spans="1:6" s="148" customFormat="1" x14ac:dyDescent="0.3">
      <c r="A394" s="325"/>
      <c r="B394" s="336"/>
      <c r="C394" s="146" t="s">
        <v>25</v>
      </c>
      <c r="D394" s="147" t="s">
        <v>9</v>
      </c>
      <c r="E394" s="138" t="s">
        <v>289</v>
      </c>
      <c r="F394" s="139" t="s">
        <v>277</v>
      </c>
    </row>
    <row r="395" spans="1:6" s="148" customFormat="1" x14ac:dyDescent="0.3">
      <c r="A395" s="325"/>
      <c r="B395" s="336"/>
      <c r="C395" s="146" t="s">
        <v>27</v>
      </c>
      <c r="D395" s="147" t="s">
        <v>9</v>
      </c>
      <c r="E395" s="130" t="s">
        <v>290</v>
      </c>
      <c r="F395" s="138" t="s">
        <v>127</v>
      </c>
    </row>
    <row r="396" spans="1:6" x14ac:dyDescent="0.3">
      <c r="A396" s="325"/>
      <c r="B396" s="337"/>
      <c r="C396" s="135" t="s">
        <v>28</v>
      </c>
      <c r="D396" s="136"/>
      <c r="E396" s="140" t="s">
        <v>40</v>
      </c>
      <c r="F396" s="138"/>
    </row>
    <row r="397" spans="1:6" x14ac:dyDescent="0.3">
      <c r="A397" s="325"/>
      <c r="B397" s="327">
        <f>B387+1</f>
        <v>45617</v>
      </c>
      <c r="C397" s="328"/>
      <c r="D397" s="328"/>
      <c r="E397" s="328"/>
      <c r="F397" s="329"/>
    </row>
    <row r="398" spans="1:6" x14ac:dyDescent="0.3">
      <c r="A398" s="325"/>
      <c r="B398" s="335" t="str">
        <f>TEXT(B397,"gggg")</f>
        <v>Perşembe</v>
      </c>
      <c r="C398" s="135" t="s">
        <v>8</v>
      </c>
      <c r="D398" s="136"/>
      <c r="E398" s="140" t="s">
        <v>40</v>
      </c>
      <c r="F398" s="138"/>
    </row>
    <row r="399" spans="1:6" x14ac:dyDescent="0.3">
      <c r="A399" s="325"/>
      <c r="B399" s="336"/>
      <c r="C399" s="135" t="s">
        <v>12</v>
      </c>
      <c r="D399" s="136"/>
      <c r="E399" s="140" t="s">
        <v>40</v>
      </c>
      <c r="F399" s="138"/>
    </row>
    <row r="400" spans="1:6" ht="28.8" x14ac:dyDescent="0.3">
      <c r="A400" s="325"/>
      <c r="B400" s="336"/>
      <c r="C400" s="135" t="s">
        <v>15</v>
      </c>
      <c r="D400" s="136" t="s">
        <v>38</v>
      </c>
      <c r="E400" s="138" t="s">
        <v>291</v>
      </c>
      <c r="F400" s="130" t="s">
        <v>292</v>
      </c>
    </row>
    <row r="401" spans="1:6" ht="28.8" x14ac:dyDescent="0.3">
      <c r="A401" s="325"/>
      <c r="B401" s="336"/>
      <c r="C401" s="135" t="s">
        <v>18</v>
      </c>
      <c r="D401" s="136" t="s">
        <v>38</v>
      </c>
      <c r="E401" s="130" t="s">
        <v>291</v>
      </c>
      <c r="F401" s="130" t="s">
        <v>292</v>
      </c>
    </row>
    <row r="402" spans="1:6" x14ac:dyDescent="0.3">
      <c r="A402" s="325"/>
      <c r="B402" s="336"/>
      <c r="C402" s="135" t="s">
        <v>20</v>
      </c>
      <c r="D402" s="338" t="s">
        <v>21</v>
      </c>
      <c r="E402" s="328"/>
      <c r="F402" s="329"/>
    </row>
    <row r="403" spans="1:6" ht="28.8" x14ac:dyDescent="0.3">
      <c r="A403" s="325"/>
      <c r="B403" s="336"/>
      <c r="C403" s="135" t="s">
        <v>22</v>
      </c>
      <c r="D403" s="136" t="s">
        <v>38</v>
      </c>
      <c r="E403" s="130" t="s">
        <v>291</v>
      </c>
      <c r="F403" s="130" t="s">
        <v>292</v>
      </c>
    </row>
    <row r="404" spans="1:6" ht="28.8" x14ac:dyDescent="0.3">
      <c r="A404" s="325"/>
      <c r="B404" s="336"/>
      <c r="C404" s="135" t="s">
        <v>25</v>
      </c>
      <c r="D404" s="136" t="s">
        <v>38</v>
      </c>
      <c r="E404" s="130" t="s">
        <v>291</v>
      </c>
      <c r="F404" s="130" t="s">
        <v>292</v>
      </c>
    </row>
    <row r="405" spans="1:6" x14ac:dyDescent="0.3">
      <c r="A405" s="325"/>
      <c r="B405" s="336"/>
      <c r="C405" s="135" t="s">
        <v>27</v>
      </c>
      <c r="D405" s="136"/>
      <c r="E405" s="140" t="s">
        <v>40</v>
      </c>
      <c r="F405" s="138"/>
    </row>
    <row r="406" spans="1:6" x14ac:dyDescent="0.3">
      <c r="A406" s="325"/>
      <c r="B406" s="337"/>
      <c r="C406" s="135" t="s">
        <v>28</v>
      </c>
      <c r="D406" s="136"/>
      <c r="E406" s="140" t="s">
        <v>40</v>
      </c>
      <c r="F406" s="138"/>
    </row>
    <row r="407" spans="1:6" x14ac:dyDescent="0.3">
      <c r="A407" s="325"/>
      <c r="B407" s="327">
        <f>B397+1</f>
        <v>45618</v>
      </c>
      <c r="C407" s="328"/>
      <c r="D407" s="328"/>
      <c r="E407" s="328"/>
      <c r="F407" s="329"/>
    </row>
    <row r="408" spans="1:6" x14ac:dyDescent="0.3">
      <c r="A408" s="325"/>
      <c r="B408" s="335" t="str">
        <f>TEXT(B407,"gggg")</f>
        <v>Cuma</v>
      </c>
      <c r="C408" s="135" t="s">
        <v>8</v>
      </c>
      <c r="D408" s="136"/>
      <c r="E408" s="140" t="s">
        <v>40</v>
      </c>
      <c r="F408" s="138"/>
    </row>
    <row r="409" spans="1:6" x14ac:dyDescent="0.3">
      <c r="A409" s="325"/>
      <c r="B409" s="336"/>
      <c r="C409" s="135" t="s">
        <v>12</v>
      </c>
      <c r="D409" s="136" t="s">
        <v>9</v>
      </c>
      <c r="E409" s="137" t="s">
        <v>293</v>
      </c>
      <c r="F409" s="130" t="s">
        <v>48</v>
      </c>
    </row>
    <row r="410" spans="1:6" ht="28.8" x14ac:dyDescent="0.3">
      <c r="A410" s="325"/>
      <c r="B410" s="336"/>
      <c r="C410" s="135" t="s">
        <v>15</v>
      </c>
      <c r="D410" s="136" t="s">
        <v>9</v>
      </c>
      <c r="E410" s="130" t="s">
        <v>294</v>
      </c>
      <c r="F410" s="130" t="s">
        <v>31</v>
      </c>
    </row>
    <row r="411" spans="1:6" ht="28.8" x14ac:dyDescent="0.3">
      <c r="A411" s="325"/>
      <c r="B411" s="336"/>
      <c r="C411" s="135" t="s">
        <v>18</v>
      </c>
      <c r="D411" s="136" t="s">
        <v>38</v>
      </c>
      <c r="E411" s="130" t="s">
        <v>295</v>
      </c>
      <c r="F411" s="130" t="s">
        <v>31</v>
      </c>
    </row>
    <row r="412" spans="1:6" x14ac:dyDescent="0.3">
      <c r="A412" s="325"/>
      <c r="B412" s="336"/>
      <c r="C412" s="135" t="s">
        <v>67</v>
      </c>
      <c r="D412" s="338" t="s">
        <v>21</v>
      </c>
      <c r="E412" s="328"/>
      <c r="F412" s="344"/>
    </row>
    <row r="413" spans="1:6" x14ac:dyDescent="0.3">
      <c r="A413" s="325"/>
      <c r="B413" s="336"/>
      <c r="C413" s="135" t="s">
        <v>68</v>
      </c>
      <c r="D413" s="143"/>
      <c r="E413" s="144" t="s">
        <v>40</v>
      </c>
      <c r="F413" s="301"/>
    </row>
    <row r="414" spans="1:6" ht="28.8" x14ac:dyDescent="0.3">
      <c r="A414" s="325"/>
      <c r="B414" s="336"/>
      <c r="C414" s="135" t="s">
        <v>70</v>
      </c>
      <c r="D414" s="141" t="s">
        <v>9</v>
      </c>
      <c r="E414" s="142" t="s">
        <v>296</v>
      </c>
      <c r="F414" s="145" t="s">
        <v>277</v>
      </c>
    </row>
    <row r="415" spans="1:6" ht="28.8" x14ac:dyDescent="0.3">
      <c r="A415" s="325"/>
      <c r="B415" s="336"/>
      <c r="C415" s="135" t="s">
        <v>71</v>
      </c>
      <c r="D415" s="141" t="s">
        <v>9</v>
      </c>
      <c r="E415" s="142" t="s">
        <v>297</v>
      </c>
      <c r="F415" s="139" t="s">
        <v>277</v>
      </c>
    </row>
    <row r="416" spans="1:6" x14ac:dyDescent="0.3">
      <c r="A416" s="326"/>
      <c r="B416" s="337"/>
      <c r="C416" s="135" t="s">
        <v>72</v>
      </c>
      <c r="D416" s="136"/>
      <c r="E416" s="140" t="s">
        <v>40</v>
      </c>
      <c r="F416" s="138"/>
    </row>
    <row r="418" spans="1:6" x14ac:dyDescent="0.3">
      <c r="A418" s="2" t="s">
        <v>1</v>
      </c>
      <c r="B418" s="1" t="s">
        <v>2</v>
      </c>
      <c r="C418" s="2" t="s">
        <v>3</v>
      </c>
      <c r="D418" s="2" t="s">
        <v>4</v>
      </c>
      <c r="E418" s="2" t="s">
        <v>5</v>
      </c>
      <c r="F418" s="176" t="s">
        <v>6</v>
      </c>
    </row>
    <row r="419" spans="1:6" x14ac:dyDescent="0.3">
      <c r="A419" s="316" t="str">
        <f>MID(A367,1,SEARCH(".",A367,1)-1)+1&amp;". HAFTA"</f>
        <v>9. HAFTA</v>
      </c>
      <c r="B419" s="333">
        <f>B407+3</f>
        <v>45621</v>
      </c>
      <c r="C419" s="331"/>
      <c r="D419" s="331"/>
      <c r="E419" s="331"/>
      <c r="F419" s="332"/>
    </row>
    <row r="420" spans="1:6" x14ac:dyDescent="0.3">
      <c r="A420" s="317"/>
      <c r="B420" s="319" t="str">
        <f>TEXT(B419,"gggg")</f>
        <v>Pazartesi</v>
      </c>
      <c r="C420" s="1" t="s">
        <v>8</v>
      </c>
      <c r="D420" s="4"/>
      <c r="E420" s="3" t="s">
        <v>40</v>
      </c>
      <c r="F420" s="24"/>
    </row>
    <row r="421" spans="1:6" x14ac:dyDescent="0.3">
      <c r="A421" s="317"/>
      <c r="B421" s="320"/>
      <c r="C421" s="1" t="s">
        <v>12</v>
      </c>
      <c r="D421" s="4"/>
      <c r="E421" s="3" t="s">
        <v>40</v>
      </c>
      <c r="F421" s="24"/>
    </row>
    <row r="422" spans="1:6" x14ac:dyDescent="0.3">
      <c r="A422" s="317"/>
      <c r="B422" s="320"/>
      <c r="C422" s="1" t="s">
        <v>15</v>
      </c>
      <c r="D422" s="28" t="s">
        <v>9</v>
      </c>
      <c r="E422" s="29" t="s">
        <v>298</v>
      </c>
      <c r="F422" s="271" t="s">
        <v>299</v>
      </c>
    </row>
    <row r="423" spans="1:6" x14ac:dyDescent="0.3">
      <c r="A423" s="317"/>
      <c r="B423" s="320"/>
      <c r="C423" s="1" t="s">
        <v>18</v>
      </c>
      <c r="D423" s="4" t="s">
        <v>9</v>
      </c>
      <c r="E423" s="5" t="s">
        <v>300</v>
      </c>
      <c r="F423" s="5" t="s">
        <v>54</v>
      </c>
    </row>
    <row r="424" spans="1:6" x14ac:dyDescent="0.3">
      <c r="A424" s="317"/>
      <c r="B424" s="320"/>
      <c r="C424" s="1" t="s">
        <v>20</v>
      </c>
      <c r="D424" s="334" t="s">
        <v>21</v>
      </c>
      <c r="E424" s="331"/>
      <c r="F424" s="332"/>
    </row>
    <row r="425" spans="1:6" x14ac:dyDescent="0.3">
      <c r="A425" s="317"/>
      <c r="B425" s="320"/>
      <c r="C425" s="1" t="s">
        <v>22</v>
      </c>
      <c r="D425" s="4" t="s">
        <v>38</v>
      </c>
      <c r="E425" s="7" t="s">
        <v>301</v>
      </c>
      <c r="F425" s="5" t="s">
        <v>141</v>
      </c>
    </row>
    <row r="426" spans="1:6" x14ac:dyDescent="0.3">
      <c r="A426" s="317"/>
      <c r="B426" s="320"/>
      <c r="C426" s="1" t="s">
        <v>25</v>
      </c>
      <c r="D426" s="4" t="s">
        <v>38</v>
      </c>
      <c r="E426" s="7" t="s">
        <v>301</v>
      </c>
      <c r="F426" s="5" t="s">
        <v>166</v>
      </c>
    </row>
    <row r="427" spans="1:6" x14ac:dyDescent="0.3">
      <c r="A427" s="317"/>
      <c r="B427" s="320"/>
      <c r="C427" s="1" t="s">
        <v>27</v>
      </c>
      <c r="D427" s="4"/>
      <c r="E427" s="3" t="s">
        <v>40</v>
      </c>
      <c r="F427" s="24"/>
    </row>
    <row r="428" spans="1:6" x14ac:dyDescent="0.3">
      <c r="A428" s="317"/>
      <c r="B428" s="321"/>
      <c r="C428" s="1" t="s">
        <v>28</v>
      </c>
      <c r="D428" s="4"/>
      <c r="E428" s="3" t="s">
        <v>40</v>
      </c>
      <c r="F428" s="24"/>
    </row>
    <row r="429" spans="1:6" x14ac:dyDescent="0.3">
      <c r="A429" s="317"/>
      <c r="B429" s="333">
        <f>B419+1</f>
        <v>45622</v>
      </c>
      <c r="C429" s="331"/>
      <c r="D429" s="331"/>
      <c r="E429" s="331"/>
      <c r="F429" s="332"/>
    </row>
    <row r="430" spans="1:6" x14ac:dyDescent="0.3">
      <c r="A430" s="317"/>
      <c r="B430" s="319" t="str">
        <f>TEXT(B429,"gggg")</f>
        <v>Salı</v>
      </c>
      <c r="C430" s="1" t="s">
        <v>8</v>
      </c>
      <c r="D430" s="4" t="s">
        <v>38</v>
      </c>
      <c r="E430" s="5" t="s">
        <v>248</v>
      </c>
      <c r="F430" s="5" t="s">
        <v>249</v>
      </c>
    </row>
    <row r="431" spans="1:6" x14ac:dyDescent="0.3">
      <c r="A431" s="317"/>
      <c r="B431" s="320"/>
      <c r="C431" s="1" t="s">
        <v>12</v>
      </c>
      <c r="D431" s="4" t="s">
        <v>38</v>
      </c>
      <c r="E431" s="5" t="s">
        <v>248</v>
      </c>
      <c r="F431" s="5" t="s">
        <v>249</v>
      </c>
    </row>
    <row r="432" spans="1:6" x14ac:dyDescent="0.3">
      <c r="A432" s="317"/>
      <c r="B432" s="320"/>
      <c r="C432" s="1" t="s">
        <v>15</v>
      </c>
      <c r="D432" s="4" t="s">
        <v>38</v>
      </c>
      <c r="E432" s="5" t="s">
        <v>248</v>
      </c>
      <c r="F432" s="5" t="s">
        <v>249</v>
      </c>
    </row>
    <row r="433" spans="1:6" x14ac:dyDescent="0.3">
      <c r="A433" s="317"/>
      <c r="B433" s="320"/>
      <c r="C433" s="1" t="s">
        <v>18</v>
      </c>
      <c r="D433" s="4" t="s">
        <v>38</v>
      </c>
      <c r="E433" s="5" t="s">
        <v>248</v>
      </c>
      <c r="F433" s="5" t="s">
        <v>249</v>
      </c>
    </row>
    <row r="434" spans="1:6" x14ac:dyDescent="0.3">
      <c r="A434" s="317"/>
      <c r="B434" s="320"/>
      <c r="C434" s="1" t="s">
        <v>20</v>
      </c>
      <c r="D434" s="334" t="s">
        <v>21</v>
      </c>
      <c r="E434" s="331"/>
      <c r="F434" s="332"/>
    </row>
    <row r="435" spans="1:6" x14ac:dyDescent="0.3">
      <c r="A435" s="317"/>
      <c r="B435" s="320"/>
      <c r="C435" s="1" t="s">
        <v>22</v>
      </c>
      <c r="D435" s="4" t="s">
        <v>9</v>
      </c>
      <c r="E435" s="24" t="s">
        <v>302</v>
      </c>
      <c r="F435" s="25" t="s">
        <v>277</v>
      </c>
    </row>
    <row r="436" spans="1:6" x14ac:dyDescent="0.3">
      <c r="A436" s="317"/>
      <c r="B436" s="320"/>
      <c r="C436" s="1" t="s">
        <v>25</v>
      </c>
      <c r="D436" s="4" t="s">
        <v>9</v>
      </c>
      <c r="E436" s="24" t="s">
        <v>303</v>
      </c>
      <c r="F436" s="25" t="s">
        <v>277</v>
      </c>
    </row>
    <row r="437" spans="1:6" x14ac:dyDescent="0.3">
      <c r="A437" s="317"/>
      <c r="B437" s="320"/>
      <c r="C437" s="1" t="s">
        <v>27</v>
      </c>
      <c r="D437" s="4"/>
      <c r="E437" s="3" t="s">
        <v>40</v>
      </c>
      <c r="F437" s="24"/>
    </row>
    <row r="438" spans="1:6" x14ac:dyDescent="0.3">
      <c r="A438" s="317"/>
      <c r="B438" s="321"/>
      <c r="C438" s="1" t="s">
        <v>28</v>
      </c>
      <c r="D438" s="4"/>
      <c r="E438" s="3" t="s">
        <v>40</v>
      </c>
      <c r="F438" s="24"/>
    </row>
    <row r="439" spans="1:6" x14ac:dyDescent="0.3">
      <c r="A439" s="317"/>
      <c r="B439" s="333">
        <f>B429+1</f>
        <v>45623</v>
      </c>
      <c r="C439" s="331"/>
      <c r="D439" s="331"/>
      <c r="E439" s="331"/>
      <c r="F439" s="332"/>
    </row>
    <row r="440" spans="1:6" x14ac:dyDescent="0.3">
      <c r="A440" s="317"/>
      <c r="B440" s="319" t="str">
        <f>TEXT(B439,"gggg")</f>
        <v>Çarşamba</v>
      </c>
      <c r="C440" s="1" t="s">
        <v>8</v>
      </c>
      <c r="D440" s="4"/>
      <c r="E440" s="3" t="s">
        <v>40</v>
      </c>
      <c r="F440" s="24"/>
    </row>
    <row r="441" spans="1:6" ht="28.8" x14ac:dyDescent="0.3">
      <c r="A441" s="317"/>
      <c r="B441" s="320"/>
      <c r="C441" s="1" t="s">
        <v>12</v>
      </c>
      <c r="D441" s="4" t="s">
        <v>9</v>
      </c>
      <c r="E441" s="5" t="s">
        <v>304</v>
      </c>
      <c r="F441" s="5" t="s">
        <v>305</v>
      </c>
    </row>
    <row r="442" spans="1:6" ht="28.8" x14ac:dyDescent="0.3">
      <c r="A442" s="317"/>
      <c r="B442" s="320"/>
      <c r="C442" s="1" t="s">
        <v>15</v>
      </c>
      <c r="D442" s="4" t="s">
        <v>9</v>
      </c>
      <c r="E442" s="5" t="s">
        <v>304</v>
      </c>
      <c r="F442" s="5" t="s">
        <v>305</v>
      </c>
    </row>
    <row r="443" spans="1:6" x14ac:dyDescent="0.3">
      <c r="A443" s="317"/>
      <c r="B443" s="320"/>
      <c r="C443" s="1" t="s">
        <v>18</v>
      </c>
      <c r="D443" s="4"/>
      <c r="E443" s="3" t="s">
        <v>40</v>
      </c>
      <c r="F443" s="24"/>
    </row>
    <row r="444" spans="1:6" x14ac:dyDescent="0.3">
      <c r="A444" s="317"/>
      <c r="B444" s="320"/>
      <c r="C444" s="1" t="s">
        <v>20</v>
      </c>
      <c r="D444" s="334" t="s">
        <v>40</v>
      </c>
      <c r="E444" s="331"/>
      <c r="F444" s="332"/>
    </row>
    <row r="445" spans="1:6" x14ac:dyDescent="0.3">
      <c r="A445" s="317"/>
      <c r="B445" s="320"/>
      <c r="C445" s="1" t="s">
        <v>22</v>
      </c>
      <c r="D445" s="4" t="s">
        <v>9</v>
      </c>
      <c r="E445" s="7" t="s">
        <v>306</v>
      </c>
      <c r="F445" s="5" t="s">
        <v>77</v>
      </c>
    </row>
    <row r="446" spans="1:6" x14ac:dyDescent="0.3">
      <c r="A446" s="317"/>
      <c r="B446" s="320"/>
      <c r="C446" s="1" t="s">
        <v>25</v>
      </c>
      <c r="D446" s="4" t="s">
        <v>9</v>
      </c>
      <c r="E446" s="7" t="s">
        <v>307</v>
      </c>
      <c r="F446" s="5" t="s">
        <v>77</v>
      </c>
    </row>
    <row r="447" spans="1:6" x14ac:dyDescent="0.3">
      <c r="A447" s="317"/>
      <c r="B447" s="320"/>
      <c r="C447" s="1" t="s">
        <v>27</v>
      </c>
      <c r="D447" s="4"/>
      <c r="E447" s="3" t="s">
        <v>40</v>
      </c>
      <c r="F447" s="24"/>
    </row>
    <row r="448" spans="1:6" x14ac:dyDescent="0.3">
      <c r="A448" s="317"/>
      <c r="B448" s="321"/>
      <c r="C448" s="1" t="s">
        <v>28</v>
      </c>
      <c r="D448" s="4"/>
      <c r="E448" s="3" t="s">
        <v>40</v>
      </c>
      <c r="F448" s="24"/>
    </row>
    <row r="449" spans="1:6" x14ac:dyDescent="0.3">
      <c r="A449" s="317"/>
      <c r="B449" s="333">
        <f>B439+1</f>
        <v>45624</v>
      </c>
      <c r="C449" s="331"/>
      <c r="D449" s="331"/>
      <c r="E449" s="331"/>
      <c r="F449" s="332"/>
    </row>
    <row r="450" spans="1:6" x14ac:dyDescent="0.3">
      <c r="A450" s="317"/>
      <c r="B450" s="319" t="str">
        <f>TEXT(B449,"gggg")</f>
        <v>Perşembe</v>
      </c>
      <c r="C450" s="1" t="s">
        <v>8</v>
      </c>
      <c r="D450" s="4"/>
      <c r="E450" s="3" t="s">
        <v>40</v>
      </c>
      <c r="F450" s="24"/>
    </row>
    <row r="451" spans="1:6" x14ac:dyDescent="0.3">
      <c r="A451" s="317"/>
      <c r="B451" s="320"/>
      <c r="C451" s="1" t="s">
        <v>12</v>
      </c>
      <c r="D451" s="4"/>
      <c r="E451" s="3" t="s">
        <v>40</v>
      </c>
      <c r="F451" s="24"/>
    </row>
    <row r="452" spans="1:6" ht="43.2" x14ac:dyDescent="0.3">
      <c r="A452" s="317"/>
      <c r="B452" s="320"/>
      <c r="C452" s="1" t="s">
        <v>15</v>
      </c>
      <c r="D452" s="4" t="s">
        <v>38</v>
      </c>
      <c r="E452" s="7" t="s">
        <v>308</v>
      </c>
      <c r="F452" s="24" t="s">
        <v>309</v>
      </c>
    </row>
    <row r="453" spans="1:6" ht="43.2" x14ac:dyDescent="0.3">
      <c r="A453" s="317"/>
      <c r="B453" s="320"/>
      <c r="C453" s="1" t="s">
        <v>18</v>
      </c>
      <c r="D453" s="4" t="s">
        <v>38</v>
      </c>
      <c r="E453" s="7" t="s">
        <v>308</v>
      </c>
      <c r="F453" s="5" t="s">
        <v>309</v>
      </c>
    </row>
    <row r="454" spans="1:6" x14ac:dyDescent="0.3">
      <c r="A454" s="317"/>
      <c r="B454" s="320"/>
      <c r="C454" s="1" t="s">
        <v>20</v>
      </c>
      <c r="D454" s="334"/>
      <c r="E454" s="331"/>
      <c r="F454" s="332"/>
    </row>
    <row r="455" spans="1:6" ht="43.2" x14ac:dyDescent="0.3">
      <c r="A455" s="317"/>
      <c r="B455" s="320"/>
      <c r="C455" s="1" t="s">
        <v>22</v>
      </c>
      <c r="D455" s="4" t="s">
        <v>38</v>
      </c>
      <c r="E455" s="5" t="s">
        <v>308</v>
      </c>
      <c r="F455" s="5" t="s">
        <v>309</v>
      </c>
    </row>
    <row r="456" spans="1:6" ht="43.2" x14ac:dyDescent="0.3">
      <c r="A456" s="317"/>
      <c r="B456" s="320"/>
      <c r="C456" s="1" t="s">
        <v>25</v>
      </c>
      <c r="D456" s="4" t="s">
        <v>38</v>
      </c>
      <c r="E456" s="5" t="s">
        <v>308</v>
      </c>
      <c r="F456" s="24" t="s">
        <v>309</v>
      </c>
    </row>
    <row r="457" spans="1:6" x14ac:dyDescent="0.3">
      <c r="A457" s="317"/>
      <c r="B457" s="320"/>
      <c r="C457" s="1" t="s">
        <v>27</v>
      </c>
      <c r="D457" s="4"/>
      <c r="E457" s="3" t="s">
        <v>40</v>
      </c>
      <c r="F457" s="24"/>
    </row>
    <row r="458" spans="1:6" x14ac:dyDescent="0.3">
      <c r="A458" s="317"/>
      <c r="B458" s="321"/>
      <c r="C458" s="1" t="s">
        <v>28</v>
      </c>
      <c r="D458" s="4"/>
      <c r="E458" s="3" t="s">
        <v>40</v>
      </c>
      <c r="F458" s="24"/>
    </row>
    <row r="459" spans="1:6" x14ac:dyDescent="0.3">
      <c r="A459" s="317"/>
      <c r="B459" s="333">
        <f>B449+1</f>
        <v>45625</v>
      </c>
      <c r="C459" s="331"/>
      <c r="D459" s="331"/>
      <c r="E459" s="331"/>
      <c r="F459" s="332"/>
    </row>
    <row r="460" spans="1:6" x14ac:dyDescent="0.3">
      <c r="A460" s="317"/>
      <c r="B460" s="319" t="str">
        <f>TEXT(B459,"gggg")</f>
        <v>Cuma</v>
      </c>
      <c r="C460" s="1" t="s">
        <v>8</v>
      </c>
      <c r="D460" s="4"/>
      <c r="E460" s="3" t="s">
        <v>40</v>
      </c>
      <c r="F460" s="24"/>
    </row>
    <row r="461" spans="1:6" x14ac:dyDescent="0.3">
      <c r="A461" s="317"/>
      <c r="B461" s="320"/>
      <c r="C461" s="1" t="s">
        <v>12</v>
      </c>
      <c r="D461" s="4"/>
      <c r="E461" s="3" t="s">
        <v>40</v>
      </c>
      <c r="F461" s="24"/>
    </row>
    <row r="462" spans="1:6" ht="28.8" x14ac:dyDescent="0.3">
      <c r="A462" s="317"/>
      <c r="B462" s="320"/>
      <c r="C462" s="1" t="s">
        <v>15</v>
      </c>
      <c r="D462" s="4" t="s">
        <v>38</v>
      </c>
      <c r="E462" s="24" t="s">
        <v>310</v>
      </c>
      <c r="F462" s="24" t="s">
        <v>292</v>
      </c>
    </row>
    <row r="463" spans="1:6" ht="28.8" x14ac:dyDescent="0.3">
      <c r="A463" s="317"/>
      <c r="B463" s="320"/>
      <c r="C463" s="1" t="s">
        <v>18</v>
      </c>
      <c r="D463" s="4" t="s">
        <v>38</v>
      </c>
      <c r="E463" s="24" t="s">
        <v>310</v>
      </c>
      <c r="F463" s="24" t="s">
        <v>292</v>
      </c>
    </row>
    <row r="464" spans="1:6" x14ac:dyDescent="0.3">
      <c r="A464" s="317"/>
      <c r="B464" s="320"/>
      <c r="C464" s="1" t="s">
        <v>67</v>
      </c>
      <c r="D464" s="334" t="s">
        <v>21</v>
      </c>
      <c r="E464" s="331"/>
      <c r="F464" s="332"/>
    </row>
    <row r="465" spans="1:6" ht="28.8" x14ac:dyDescent="0.3">
      <c r="A465" s="317"/>
      <c r="B465" s="320"/>
      <c r="C465" s="1" t="s">
        <v>68</v>
      </c>
      <c r="D465" s="4" t="s">
        <v>38</v>
      </c>
      <c r="E465" s="24" t="s">
        <v>310</v>
      </c>
      <c r="F465" s="24" t="s">
        <v>292</v>
      </c>
    </row>
    <row r="466" spans="1:6" ht="28.8" x14ac:dyDescent="0.3">
      <c r="A466" s="317"/>
      <c r="B466" s="320"/>
      <c r="C466" s="1" t="s">
        <v>70</v>
      </c>
      <c r="D466" s="4" t="s">
        <v>38</v>
      </c>
      <c r="E466" s="24" t="s">
        <v>310</v>
      </c>
      <c r="F466" s="24" t="s">
        <v>292</v>
      </c>
    </row>
    <row r="467" spans="1:6" x14ac:dyDescent="0.3">
      <c r="A467" s="317"/>
      <c r="B467" s="320"/>
      <c r="C467" s="1" t="s">
        <v>71</v>
      </c>
      <c r="D467" s="4"/>
      <c r="E467" s="3" t="s">
        <v>40</v>
      </c>
      <c r="F467" s="24"/>
    </row>
    <row r="468" spans="1:6" x14ac:dyDescent="0.3">
      <c r="A468" s="318"/>
      <c r="B468" s="321"/>
      <c r="C468" s="1" t="s">
        <v>72</v>
      </c>
      <c r="D468" s="4"/>
      <c r="E468" s="3" t="s">
        <v>40</v>
      </c>
      <c r="F468" s="24"/>
    </row>
    <row r="469" spans="1:6" x14ac:dyDescent="0.3">
      <c r="A469" s="85"/>
      <c r="B469" s="3"/>
      <c r="C469" s="3"/>
      <c r="D469" s="4"/>
      <c r="E469" s="3"/>
      <c r="F469" s="24"/>
    </row>
    <row r="470" spans="1:6" x14ac:dyDescent="0.3">
      <c r="A470" s="2" t="s">
        <v>1</v>
      </c>
      <c r="B470" s="1" t="s">
        <v>2</v>
      </c>
      <c r="C470" s="2" t="s">
        <v>3</v>
      </c>
      <c r="D470" s="2" t="s">
        <v>4</v>
      </c>
      <c r="E470" s="2" t="s">
        <v>5</v>
      </c>
      <c r="F470" s="176" t="s">
        <v>6</v>
      </c>
    </row>
    <row r="471" spans="1:6" x14ac:dyDescent="0.3">
      <c r="A471" s="316" t="str">
        <f>MID(A419,1,SEARCH(".",A419,1)-1)+1&amp;". HAFTA"</f>
        <v>10. HAFTA</v>
      </c>
      <c r="B471" s="333">
        <f>B459+3</f>
        <v>45628</v>
      </c>
      <c r="C471" s="331"/>
      <c r="D471" s="331"/>
      <c r="E471" s="331"/>
      <c r="F471" s="332"/>
    </row>
    <row r="472" spans="1:6" x14ac:dyDescent="0.3">
      <c r="A472" s="317"/>
      <c r="B472" s="319" t="str">
        <f>TEXT(B471,"gggg")</f>
        <v>Pazartesi</v>
      </c>
      <c r="C472" s="1" t="s">
        <v>8</v>
      </c>
      <c r="D472" s="4"/>
      <c r="E472" s="7"/>
      <c r="F472" s="5"/>
    </row>
    <row r="473" spans="1:6" x14ac:dyDescent="0.3">
      <c r="A473" s="317"/>
      <c r="B473" s="320"/>
      <c r="C473" s="1" t="s">
        <v>12</v>
      </c>
      <c r="D473" s="4"/>
      <c r="E473" s="7"/>
      <c r="F473" s="24"/>
    </row>
    <row r="474" spans="1:6" x14ac:dyDescent="0.3">
      <c r="A474" s="317"/>
      <c r="B474" s="320"/>
      <c r="C474" s="1" t="s">
        <v>15</v>
      </c>
      <c r="D474" s="4"/>
      <c r="E474" s="3"/>
      <c r="F474" s="24"/>
    </row>
    <row r="475" spans="1:6" x14ac:dyDescent="0.3">
      <c r="A475" s="317"/>
      <c r="B475" s="320"/>
      <c r="C475" s="1" t="s">
        <v>18</v>
      </c>
      <c r="D475" s="4"/>
      <c r="E475" s="3"/>
      <c r="F475" s="24"/>
    </row>
    <row r="476" spans="1:6" x14ac:dyDescent="0.3">
      <c r="A476" s="317"/>
      <c r="B476" s="320"/>
      <c r="C476" s="1" t="s">
        <v>20</v>
      </c>
      <c r="D476" s="334" t="s">
        <v>21</v>
      </c>
      <c r="E476" s="331"/>
      <c r="F476" s="332"/>
    </row>
    <row r="477" spans="1:6" x14ac:dyDescent="0.3">
      <c r="A477" s="317"/>
      <c r="B477" s="320"/>
      <c r="C477" s="1" t="s">
        <v>22</v>
      </c>
      <c r="D477" s="4"/>
      <c r="E477" s="3"/>
      <c r="F477" s="24"/>
    </row>
    <row r="478" spans="1:6" x14ac:dyDescent="0.3">
      <c r="A478" s="317"/>
      <c r="B478" s="320"/>
      <c r="C478" s="1" t="s">
        <v>25</v>
      </c>
      <c r="D478" s="4"/>
      <c r="E478" s="3"/>
      <c r="F478" s="24"/>
    </row>
    <row r="479" spans="1:6" x14ac:dyDescent="0.3">
      <c r="A479" s="317"/>
      <c r="B479" s="320"/>
      <c r="C479" s="1" t="s">
        <v>27</v>
      </c>
      <c r="D479" s="4"/>
      <c r="E479" s="7"/>
      <c r="F479" s="24"/>
    </row>
    <row r="480" spans="1:6" x14ac:dyDescent="0.3">
      <c r="A480" s="317"/>
      <c r="B480" s="321"/>
      <c r="C480" s="1" t="s">
        <v>28</v>
      </c>
      <c r="D480" s="4"/>
      <c r="E480" s="7"/>
      <c r="F480" s="24"/>
    </row>
    <row r="481" spans="1:6" x14ac:dyDescent="0.3">
      <c r="A481" s="317"/>
      <c r="B481" s="333">
        <f>B471+1</f>
        <v>45629</v>
      </c>
      <c r="C481" s="331"/>
      <c r="D481" s="331"/>
      <c r="E481" s="331"/>
      <c r="F481" s="332"/>
    </row>
    <row r="482" spans="1:6" x14ac:dyDescent="0.3">
      <c r="A482" s="317"/>
      <c r="B482" s="319" t="str">
        <f>TEXT(B481,"gggg")</f>
        <v>Salı</v>
      </c>
      <c r="C482" s="1" t="s">
        <v>8</v>
      </c>
      <c r="D482" s="4"/>
      <c r="E482" s="7"/>
      <c r="F482" s="5"/>
    </row>
    <row r="483" spans="1:6" x14ac:dyDescent="0.3">
      <c r="A483" s="317"/>
      <c r="B483" s="320"/>
      <c r="C483" s="1" t="s">
        <v>12</v>
      </c>
      <c r="D483" s="4"/>
      <c r="E483" s="3"/>
      <c r="F483" s="24"/>
    </row>
    <row r="484" spans="1:6" x14ac:dyDescent="0.3">
      <c r="A484" s="317"/>
      <c r="B484" s="320"/>
      <c r="C484" s="1" t="s">
        <v>15</v>
      </c>
      <c r="D484" s="4"/>
      <c r="E484" s="3"/>
      <c r="F484" s="24"/>
    </row>
    <row r="485" spans="1:6" x14ac:dyDescent="0.3">
      <c r="A485" s="317"/>
      <c r="B485" s="320"/>
      <c r="C485" s="1" t="s">
        <v>18</v>
      </c>
      <c r="D485" s="4"/>
      <c r="E485" s="7"/>
      <c r="F485" s="24"/>
    </row>
    <row r="486" spans="1:6" x14ac:dyDescent="0.3">
      <c r="A486" s="317"/>
      <c r="B486" s="320"/>
      <c r="C486" s="1" t="s">
        <v>20</v>
      </c>
      <c r="D486" s="334" t="s">
        <v>21</v>
      </c>
      <c r="E486" s="331"/>
      <c r="F486" s="332"/>
    </row>
    <row r="487" spans="1:6" x14ac:dyDescent="0.3">
      <c r="A487" s="317"/>
      <c r="B487" s="320"/>
      <c r="C487" s="1" t="s">
        <v>22</v>
      </c>
      <c r="D487" s="4"/>
      <c r="E487" s="3"/>
      <c r="F487" s="24"/>
    </row>
    <row r="488" spans="1:6" x14ac:dyDescent="0.3">
      <c r="A488" s="317"/>
      <c r="B488" s="320"/>
      <c r="C488" s="1" t="s">
        <v>25</v>
      </c>
      <c r="D488" s="4"/>
      <c r="E488" s="3"/>
      <c r="F488" s="24"/>
    </row>
    <row r="489" spans="1:6" x14ac:dyDescent="0.3">
      <c r="A489" s="317"/>
      <c r="B489" s="320"/>
      <c r="C489" s="1" t="s">
        <v>27</v>
      </c>
      <c r="D489" s="4"/>
      <c r="E489" s="3"/>
      <c r="F489" s="24"/>
    </row>
    <row r="490" spans="1:6" x14ac:dyDescent="0.3">
      <c r="A490" s="317"/>
      <c r="B490" s="321"/>
      <c r="C490" s="1" t="s">
        <v>28</v>
      </c>
      <c r="D490" s="4"/>
      <c r="E490" s="3"/>
      <c r="F490" s="24"/>
    </row>
    <row r="491" spans="1:6" x14ac:dyDescent="0.3">
      <c r="A491" s="317"/>
      <c r="B491" s="333">
        <f>B481+1</f>
        <v>45630</v>
      </c>
      <c r="C491" s="331"/>
      <c r="D491" s="331"/>
      <c r="E491" s="331"/>
      <c r="F491" s="332"/>
    </row>
    <row r="492" spans="1:6" x14ac:dyDescent="0.3">
      <c r="A492" s="317"/>
      <c r="B492" s="319" t="str">
        <f>TEXT(B491,"gggg")</f>
        <v>Çarşamba</v>
      </c>
      <c r="C492" s="1" t="s">
        <v>8</v>
      </c>
      <c r="D492" s="4"/>
      <c r="E492" s="3"/>
      <c r="F492" s="24"/>
    </row>
    <row r="493" spans="1:6" x14ac:dyDescent="0.3">
      <c r="A493" s="317"/>
      <c r="B493" s="320"/>
      <c r="C493" s="1" t="s">
        <v>12</v>
      </c>
      <c r="D493" s="4"/>
      <c r="E493" s="3"/>
      <c r="F493" s="24"/>
    </row>
    <row r="494" spans="1:6" x14ac:dyDescent="0.3">
      <c r="A494" s="317"/>
      <c r="B494" s="320"/>
      <c r="C494" s="1" t="s">
        <v>15</v>
      </c>
      <c r="D494" s="4"/>
      <c r="E494" s="30" t="s">
        <v>311</v>
      </c>
      <c r="F494" s="24"/>
    </row>
    <row r="495" spans="1:6" x14ac:dyDescent="0.3">
      <c r="A495" s="317"/>
      <c r="B495" s="320"/>
      <c r="C495" s="1" t="s">
        <v>18</v>
      </c>
      <c r="D495" s="4"/>
      <c r="E495" s="30" t="s">
        <v>311</v>
      </c>
      <c r="F495" s="24"/>
    </row>
    <row r="496" spans="1:6" x14ac:dyDescent="0.3">
      <c r="A496" s="317"/>
      <c r="B496" s="320"/>
      <c r="C496" s="1" t="s">
        <v>20</v>
      </c>
      <c r="D496" s="334" t="s">
        <v>21</v>
      </c>
      <c r="E496" s="331"/>
      <c r="F496" s="332"/>
    </row>
    <row r="497" spans="1:6" x14ac:dyDescent="0.3">
      <c r="A497" s="317"/>
      <c r="B497" s="320"/>
      <c r="C497" s="1" t="s">
        <v>22</v>
      </c>
      <c r="D497" s="4"/>
      <c r="E497" s="30" t="s">
        <v>311</v>
      </c>
      <c r="F497" s="24"/>
    </row>
    <row r="498" spans="1:6" x14ac:dyDescent="0.3">
      <c r="A498" s="317"/>
      <c r="B498" s="320"/>
      <c r="C498" s="1" t="s">
        <v>25</v>
      </c>
      <c r="D498" s="4"/>
      <c r="E498" s="30" t="s">
        <v>311</v>
      </c>
      <c r="F498" s="24"/>
    </row>
    <row r="499" spans="1:6" x14ac:dyDescent="0.3">
      <c r="A499" s="317"/>
      <c r="B499" s="320"/>
      <c r="C499" s="1" t="s">
        <v>27</v>
      </c>
      <c r="D499" s="4"/>
      <c r="E499" s="3"/>
      <c r="F499" s="24"/>
    </row>
    <row r="500" spans="1:6" x14ac:dyDescent="0.3">
      <c r="A500" s="317"/>
      <c r="B500" s="321"/>
      <c r="C500" s="1" t="s">
        <v>28</v>
      </c>
      <c r="D500" s="4"/>
      <c r="E500" s="3"/>
      <c r="F500" s="24"/>
    </row>
    <row r="501" spans="1:6" x14ac:dyDescent="0.3">
      <c r="A501" s="317"/>
      <c r="B501" s="333">
        <f>B491+1</f>
        <v>45631</v>
      </c>
      <c r="C501" s="331"/>
      <c r="D501" s="331"/>
      <c r="E501" s="331"/>
      <c r="F501" s="332"/>
    </row>
    <row r="502" spans="1:6" x14ac:dyDescent="0.3">
      <c r="A502" s="317"/>
      <c r="B502" s="319" t="str">
        <f>TEXT(B501,"gggg")</f>
        <v>Perşembe</v>
      </c>
      <c r="C502" s="1" t="s">
        <v>8</v>
      </c>
      <c r="D502" s="4"/>
      <c r="E502" s="7"/>
      <c r="F502" s="5"/>
    </row>
    <row r="503" spans="1:6" x14ac:dyDescent="0.3">
      <c r="A503" s="317"/>
      <c r="B503" s="320"/>
      <c r="C503" s="1" t="s">
        <v>12</v>
      </c>
      <c r="D503" s="4"/>
      <c r="E503" s="3"/>
      <c r="F503" s="24"/>
    </row>
    <row r="504" spans="1:6" x14ac:dyDescent="0.3">
      <c r="A504" s="317"/>
      <c r="B504" s="320"/>
      <c r="C504" s="1" t="s">
        <v>15</v>
      </c>
      <c r="D504" s="4"/>
      <c r="E504" s="3"/>
      <c r="F504" s="24"/>
    </row>
    <row r="505" spans="1:6" x14ac:dyDescent="0.3">
      <c r="A505" s="317"/>
      <c r="B505" s="320"/>
      <c r="C505" s="1" t="s">
        <v>18</v>
      </c>
      <c r="D505" s="4"/>
      <c r="E505" s="7"/>
      <c r="F505" s="5"/>
    </row>
    <row r="506" spans="1:6" x14ac:dyDescent="0.3">
      <c r="A506" s="317"/>
      <c r="B506" s="320"/>
      <c r="C506" s="1" t="s">
        <v>20</v>
      </c>
      <c r="D506" s="334" t="s">
        <v>21</v>
      </c>
      <c r="E506" s="354"/>
      <c r="F506" s="332"/>
    </row>
    <row r="507" spans="1:6" x14ac:dyDescent="0.3">
      <c r="A507" s="317"/>
      <c r="B507" s="320"/>
      <c r="C507" s="1" t="s">
        <v>22</v>
      </c>
      <c r="D507" s="106"/>
      <c r="E507" s="93"/>
      <c r="F507" s="302"/>
    </row>
    <row r="508" spans="1:6" x14ac:dyDescent="0.3">
      <c r="A508" s="317"/>
      <c r="B508" s="320"/>
      <c r="C508" s="1" t="s">
        <v>25</v>
      </c>
      <c r="D508" s="106"/>
      <c r="E508" s="93"/>
      <c r="F508" s="302"/>
    </row>
    <row r="509" spans="1:6" x14ac:dyDescent="0.3">
      <c r="A509" s="317"/>
      <c r="B509" s="320"/>
      <c r="C509" s="1" t="s">
        <v>27</v>
      </c>
      <c r="D509" s="4"/>
      <c r="E509" s="100"/>
      <c r="F509" s="24"/>
    </row>
    <row r="510" spans="1:6" x14ac:dyDescent="0.3">
      <c r="A510" s="317"/>
      <c r="B510" s="321"/>
      <c r="C510" s="1" t="s">
        <v>28</v>
      </c>
      <c r="D510" s="4"/>
      <c r="E510" s="3"/>
      <c r="F510" s="24"/>
    </row>
    <row r="511" spans="1:6" x14ac:dyDescent="0.3">
      <c r="A511" s="317"/>
      <c r="B511" s="333">
        <f>B501+1</f>
        <v>45632</v>
      </c>
      <c r="C511" s="331"/>
      <c r="D511" s="331"/>
      <c r="E511" s="331"/>
      <c r="F511" s="332"/>
    </row>
    <row r="512" spans="1:6" x14ac:dyDescent="0.3">
      <c r="A512" s="317"/>
      <c r="B512" s="319" t="str">
        <f>TEXT(B511,"gggg")</f>
        <v>Cuma</v>
      </c>
      <c r="C512" s="1" t="s">
        <v>8</v>
      </c>
      <c r="D512" s="4"/>
      <c r="E512" s="31" t="s">
        <v>312</v>
      </c>
      <c r="F512" s="24"/>
    </row>
    <row r="513" spans="1:6" x14ac:dyDescent="0.3">
      <c r="A513" s="317"/>
      <c r="B513" s="320"/>
      <c r="C513" s="1" t="s">
        <v>12</v>
      </c>
      <c r="D513" s="4"/>
      <c r="E513" s="31" t="s">
        <v>312</v>
      </c>
      <c r="F513" s="24"/>
    </row>
    <row r="514" spans="1:6" x14ac:dyDescent="0.3">
      <c r="A514" s="317"/>
      <c r="B514" s="320"/>
      <c r="C514" s="1" t="s">
        <v>15</v>
      </c>
      <c r="D514" s="4"/>
      <c r="E514" s="31" t="s">
        <v>312</v>
      </c>
      <c r="F514" s="24"/>
    </row>
    <row r="515" spans="1:6" x14ac:dyDescent="0.3">
      <c r="A515" s="317"/>
      <c r="B515" s="320"/>
      <c r="C515" s="1" t="s">
        <v>18</v>
      </c>
      <c r="D515" s="4"/>
      <c r="E515" s="31" t="s">
        <v>312</v>
      </c>
      <c r="F515" s="24"/>
    </row>
    <row r="516" spans="1:6" x14ac:dyDescent="0.3">
      <c r="A516" s="317"/>
      <c r="B516" s="320"/>
      <c r="C516" s="1" t="s">
        <v>67</v>
      </c>
      <c r="D516" s="334" t="s">
        <v>21</v>
      </c>
      <c r="E516" s="331"/>
      <c r="F516" s="332"/>
    </row>
    <row r="517" spans="1:6" x14ac:dyDescent="0.3">
      <c r="A517" s="317"/>
      <c r="B517" s="320"/>
      <c r="C517" s="1" t="s">
        <v>68</v>
      </c>
      <c r="D517" s="4"/>
      <c r="E517" s="31" t="s">
        <v>312</v>
      </c>
      <c r="F517" s="24"/>
    </row>
    <row r="518" spans="1:6" x14ac:dyDescent="0.3">
      <c r="A518" s="317"/>
      <c r="B518" s="320"/>
      <c r="C518" s="1" t="s">
        <v>70</v>
      </c>
      <c r="D518" s="4"/>
      <c r="E518" s="31" t="s">
        <v>312</v>
      </c>
      <c r="F518" s="24"/>
    </row>
    <row r="519" spans="1:6" x14ac:dyDescent="0.3">
      <c r="A519" s="317"/>
      <c r="B519" s="320"/>
      <c r="C519" s="1" t="s">
        <v>71</v>
      </c>
      <c r="D519" s="4"/>
      <c r="E519" s="31" t="s">
        <v>312</v>
      </c>
      <c r="F519" s="5"/>
    </row>
    <row r="520" spans="1:6" x14ac:dyDescent="0.3">
      <c r="A520" s="318"/>
      <c r="B520" s="321"/>
      <c r="C520" s="1" t="s">
        <v>72</v>
      </c>
      <c r="D520" s="4"/>
      <c r="E520" s="31" t="s">
        <v>312</v>
      </c>
      <c r="F520" s="5"/>
    </row>
  </sheetData>
  <mergeCells count="168">
    <mergeCell ref="D516:F516"/>
    <mergeCell ref="B502:B510"/>
    <mergeCell ref="D454:F454"/>
    <mergeCell ref="B459:F459"/>
    <mergeCell ref="D464:F464"/>
    <mergeCell ref="B471:F471"/>
    <mergeCell ref="D476:F476"/>
    <mergeCell ref="B481:F481"/>
    <mergeCell ref="D486:F486"/>
    <mergeCell ref="B491:F491"/>
    <mergeCell ref="D496:F496"/>
    <mergeCell ref="B450:B458"/>
    <mergeCell ref="B460:B468"/>
    <mergeCell ref="B472:B480"/>
    <mergeCell ref="B482:B490"/>
    <mergeCell ref="B492:B500"/>
    <mergeCell ref="B501:F501"/>
    <mergeCell ref="D506:F506"/>
    <mergeCell ref="B511:F511"/>
    <mergeCell ref="D278:F278"/>
    <mergeCell ref="B283:F283"/>
    <mergeCell ref="D288:F288"/>
    <mergeCell ref="D340:F340"/>
    <mergeCell ref="B345:F345"/>
    <mergeCell ref="D350:F350"/>
    <mergeCell ref="B355:F355"/>
    <mergeCell ref="E360:F360"/>
    <mergeCell ref="B346:B354"/>
    <mergeCell ref="B356:B364"/>
    <mergeCell ref="B293:F293"/>
    <mergeCell ref="D298:F298"/>
    <mergeCell ref="B303:F303"/>
    <mergeCell ref="D308:F308"/>
    <mergeCell ref="B315:F315"/>
    <mergeCell ref="D320:F320"/>
    <mergeCell ref="B325:F325"/>
    <mergeCell ref="D330:F330"/>
    <mergeCell ref="B335:F335"/>
    <mergeCell ref="A55:A104"/>
    <mergeCell ref="A107:A156"/>
    <mergeCell ref="B148:B156"/>
    <mergeCell ref="D80:F80"/>
    <mergeCell ref="B85:F85"/>
    <mergeCell ref="D90:F90"/>
    <mergeCell ref="B95:F95"/>
    <mergeCell ref="D100:F100"/>
    <mergeCell ref="B107:F107"/>
    <mergeCell ref="D112:F112"/>
    <mergeCell ref="D152:F152"/>
    <mergeCell ref="D142:F142"/>
    <mergeCell ref="B147:F147"/>
    <mergeCell ref="B117:F117"/>
    <mergeCell ref="D122:F122"/>
    <mergeCell ref="B127:F127"/>
    <mergeCell ref="B128:B136"/>
    <mergeCell ref="D132:F132"/>
    <mergeCell ref="B137:F137"/>
    <mergeCell ref="A1:F1"/>
    <mergeCell ref="A3:A52"/>
    <mergeCell ref="B3:F3"/>
    <mergeCell ref="B4:B12"/>
    <mergeCell ref="D8:F8"/>
    <mergeCell ref="B13:F13"/>
    <mergeCell ref="B33:F33"/>
    <mergeCell ref="B44:B52"/>
    <mergeCell ref="D48:F48"/>
    <mergeCell ref="B14:B22"/>
    <mergeCell ref="B34:B42"/>
    <mergeCell ref="B179:F179"/>
    <mergeCell ref="D184:F184"/>
    <mergeCell ref="B189:F189"/>
    <mergeCell ref="D194:F194"/>
    <mergeCell ref="B180:B188"/>
    <mergeCell ref="B190:B198"/>
    <mergeCell ref="F138:F139"/>
    <mergeCell ref="F149:F150"/>
    <mergeCell ref="D18:F18"/>
    <mergeCell ref="B23:F23"/>
    <mergeCell ref="B24:B32"/>
    <mergeCell ref="D28:F28"/>
    <mergeCell ref="D38:F38"/>
    <mergeCell ref="B43:F43"/>
    <mergeCell ref="B55:F55"/>
    <mergeCell ref="D60:F60"/>
    <mergeCell ref="B65:F65"/>
    <mergeCell ref="D70:F70"/>
    <mergeCell ref="B75:F75"/>
    <mergeCell ref="B199:F199"/>
    <mergeCell ref="D204:F204"/>
    <mergeCell ref="B211:F211"/>
    <mergeCell ref="D216:F216"/>
    <mergeCell ref="B221:F221"/>
    <mergeCell ref="D412:F412"/>
    <mergeCell ref="B419:F419"/>
    <mergeCell ref="D424:F424"/>
    <mergeCell ref="B429:F429"/>
    <mergeCell ref="B200:B208"/>
    <mergeCell ref="B212:B220"/>
    <mergeCell ref="B222:B230"/>
    <mergeCell ref="D236:F236"/>
    <mergeCell ref="B241:F241"/>
    <mergeCell ref="F205:F208"/>
    <mergeCell ref="F234:F235"/>
    <mergeCell ref="F306:F307"/>
    <mergeCell ref="F328:F329"/>
    <mergeCell ref="D246:F246"/>
    <mergeCell ref="B251:F251"/>
    <mergeCell ref="D256:F256"/>
    <mergeCell ref="B263:F263"/>
    <mergeCell ref="D268:F268"/>
    <mergeCell ref="B273:F273"/>
    <mergeCell ref="D434:F434"/>
    <mergeCell ref="B439:F439"/>
    <mergeCell ref="B368:B376"/>
    <mergeCell ref="D444:F444"/>
    <mergeCell ref="B449:F449"/>
    <mergeCell ref="B378:B386"/>
    <mergeCell ref="B388:B396"/>
    <mergeCell ref="B398:B406"/>
    <mergeCell ref="B408:B416"/>
    <mergeCell ref="B420:B428"/>
    <mergeCell ref="D372:F372"/>
    <mergeCell ref="B377:F377"/>
    <mergeCell ref="D382:F382"/>
    <mergeCell ref="B387:F387"/>
    <mergeCell ref="D392:F392"/>
    <mergeCell ref="B397:F397"/>
    <mergeCell ref="D402:F402"/>
    <mergeCell ref="B407:F407"/>
    <mergeCell ref="F380:F381"/>
    <mergeCell ref="B56:B64"/>
    <mergeCell ref="B66:B74"/>
    <mergeCell ref="B76:B84"/>
    <mergeCell ref="B86:B94"/>
    <mergeCell ref="B96:B104"/>
    <mergeCell ref="B108:B116"/>
    <mergeCell ref="B118:B126"/>
    <mergeCell ref="B160:B168"/>
    <mergeCell ref="B170:B178"/>
    <mergeCell ref="B138:B146"/>
    <mergeCell ref="B159:F159"/>
    <mergeCell ref="D164:F164"/>
    <mergeCell ref="B169:F169"/>
    <mergeCell ref="D174:F174"/>
    <mergeCell ref="A471:A520"/>
    <mergeCell ref="B512:B520"/>
    <mergeCell ref="A159:A208"/>
    <mergeCell ref="A211:A260"/>
    <mergeCell ref="A263:A312"/>
    <mergeCell ref="A315:A364"/>
    <mergeCell ref="A367:A416"/>
    <mergeCell ref="A419:A468"/>
    <mergeCell ref="B232:B240"/>
    <mergeCell ref="B242:B250"/>
    <mergeCell ref="B252:B260"/>
    <mergeCell ref="B264:B272"/>
    <mergeCell ref="B274:B282"/>
    <mergeCell ref="B284:B292"/>
    <mergeCell ref="B294:B302"/>
    <mergeCell ref="B304:B312"/>
    <mergeCell ref="B316:B324"/>
    <mergeCell ref="B326:B334"/>
    <mergeCell ref="B336:B344"/>
    <mergeCell ref="B430:B438"/>
    <mergeCell ref="B440:B448"/>
    <mergeCell ref="B367:F367"/>
    <mergeCell ref="D226:F226"/>
    <mergeCell ref="B231:F231"/>
  </mergeCells>
  <dataValidations count="1">
    <dataValidation type="list" allowBlank="1" showErrorMessage="1" sqref="D4:D7 D9:D10 D12 D14:D17 D19:D21 D24:D27 D29:D32 D34:D37 D39:D42 D54 D56:D59 D61:D63 D66:D69 D71:D73 D76:D79 D81:D84 D86:D89 D91:D94 D309:D311 D50:D51 D106 D109:D111 D113:D115 D118:D120 D123:D126 D128:D131 D96:D99 D140:D141 D143:D145 D148:D151 D104 D158 D160:D163 D133:D134 D170:D173 D175:D178 D180:D183 D185:D188 D190 D195 D197:D198 D202:D203 D205:D208 D210 D212:D215 D222 D232:D235 D237:D240 D242:D245 D247:D250 D252:D255 D257:D258 D262 D264:D267 D269:D272 D274:D277 D279:D282 D286:D287 D165:D168 D294 D299:D300 D304:D305 D156 D314 D318:D319 D321:D322 D326:D329 D331:D334 D336:D339 D341:D342 D346:D347 D351:D352 D358:D359 D362:D363 D366 D368:D371 D373:D374 D380:D381 D383:D384 D388:D390 D393:D394 D398:D401 D403:D404 D409:D411 D414:D415 D418 D422:D423 D425:D426 D430:D433 D435:D436 D441:D442 D445:D446 D450:D453 D465:D468 D470 D472 D482 D502 D505 D519:D520 D44:D45 D101:D102 D153:D154 D290:D292" xr:uid="{00000000-0002-0000-0000-000000000000}">
      <formula1>"T,U"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4"/>
  <sheetViews>
    <sheetView workbookViewId="0">
      <selection sqref="A1:F1"/>
    </sheetView>
  </sheetViews>
  <sheetFormatPr defaultColWidth="12.5546875" defaultRowHeight="14.4" x14ac:dyDescent="0.3"/>
  <cols>
    <col min="1" max="1" width="8.5546875" customWidth="1"/>
    <col min="2" max="2" width="5" customWidth="1"/>
    <col min="3" max="3" width="11.6640625" bestFit="1" customWidth="1"/>
    <col min="4" max="4" width="4.109375" customWidth="1"/>
    <col min="5" max="5" width="54.109375" customWidth="1"/>
    <col min="6" max="6" width="52.44140625" style="148" customWidth="1"/>
    <col min="7" max="26" width="8.5546875" customWidth="1"/>
  </cols>
  <sheetData>
    <row r="1" spans="1:26" ht="15.6" x14ac:dyDescent="0.3">
      <c r="A1" s="367" t="s">
        <v>313</v>
      </c>
      <c r="B1" s="368"/>
      <c r="C1" s="368"/>
      <c r="D1" s="368"/>
      <c r="E1" s="368"/>
      <c r="F1" s="36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x14ac:dyDescent="0.3">
      <c r="A2" s="135" t="s">
        <v>1</v>
      </c>
      <c r="B2" s="135" t="s">
        <v>2</v>
      </c>
      <c r="C2" s="134" t="s">
        <v>3</v>
      </c>
      <c r="D2" s="134" t="s">
        <v>4</v>
      </c>
      <c r="E2" s="134" t="s">
        <v>5</v>
      </c>
      <c r="F2" s="300" t="s">
        <v>6</v>
      </c>
    </row>
    <row r="3" spans="1:26" x14ac:dyDescent="0.3">
      <c r="A3" s="369" t="s">
        <v>7</v>
      </c>
      <c r="B3" s="327">
        <v>45635</v>
      </c>
      <c r="C3" s="328"/>
      <c r="D3" s="328"/>
      <c r="E3" s="328"/>
      <c r="F3" s="329"/>
    </row>
    <row r="4" spans="1:26" x14ac:dyDescent="0.3">
      <c r="A4" s="370"/>
      <c r="B4" s="335" t="str">
        <f>TEXT(B3,"gggg")</f>
        <v>Pazartesi</v>
      </c>
      <c r="C4" s="135" t="s">
        <v>8</v>
      </c>
      <c r="D4" s="136"/>
      <c r="E4" s="140" t="s">
        <v>40</v>
      </c>
      <c r="F4" s="138"/>
    </row>
    <row r="5" spans="1:26" x14ac:dyDescent="0.3">
      <c r="A5" s="370"/>
      <c r="B5" s="336"/>
      <c r="C5" s="135" t="s">
        <v>12</v>
      </c>
      <c r="D5" s="136"/>
      <c r="E5" s="135" t="s">
        <v>314</v>
      </c>
      <c r="F5" s="149" t="s">
        <v>11</v>
      </c>
    </row>
    <row r="6" spans="1:26" x14ac:dyDescent="0.3">
      <c r="A6" s="370"/>
      <c r="B6" s="336"/>
      <c r="C6" s="135" t="s">
        <v>15</v>
      </c>
      <c r="D6" s="136" t="s">
        <v>9</v>
      </c>
      <c r="E6" s="130" t="s">
        <v>315</v>
      </c>
      <c r="F6" s="130" t="s">
        <v>86</v>
      </c>
    </row>
    <row r="7" spans="1:26" x14ac:dyDescent="0.3">
      <c r="A7" s="370"/>
      <c r="B7" s="336"/>
      <c r="C7" s="135" t="s">
        <v>18</v>
      </c>
      <c r="D7" s="136" t="s">
        <v>9</v>
      </c>
      <c r="E7" s="137" t="s">
        <v>316</v>
      </c>
      <c r="F7" s="130" t="s">
        <v>86</v>
      </c>
    </row>
    <row r="8" spans="1:26" x14ac:dyDescent="0.3">
      <c r="A8" s="370"/>
      <c r="B8" s="336"/>
      <c r="C8" s="135" t="s">
        <v>20</v>
      </c>
      <c r="D8" s="338" t="s">
        <v>21</v>
      </c>
      <c r="E8" s="328"/>
      <c r="F8" s="329"/>
    </row>
    <row r="9" spans="1:26" ht="28.8" x14ac:dyDescent="0.3">
      <c r="A9" s="370"/>
      <c r="B9" s="336"/>
      <c r="C9" s="135" t="s">
        <v>22</v>
      </c>
      <c r="D9" s="136" t="s">
        <v>9</v>
      </c>
      <c r="E9" s="130" t="s">
        <v>925</v>
      </c>
      <c r="F9" s="130" t="s">
        <v>317</v>
      </c>
    </row>
    <row r="10" spans="1:26" x14ac:dyDescent="0.3">
      <c r="A10" s="370"/>
      <c r="B10" s="336"/>
      <c r="C10" s="135" t="s">
        <v>25</v>
      </c>
      <c r="D10" s="136" t="s">
        <v>9</v>
      </c>
      <c r="E10" s="130" t="s">
        <v>924</v>
      </c>
      <c r="F10" s="130" t="s">
        <v>318</v>
      </c>
    </row>
    <row r="11" spans="1:26" x14ac:dyDescent="0.3">
      <c r="A11" s="370"/>
      <c r="B11" s="336"/>
      <c r="C11" s="135" t="s">
        <v>27</v>
      </c>
      <c r="D11" s="136" t="s">
        <v>9</v>
      </c>
      <c r="E11" s="130" t="s">
        <v>319</v>
      </c>
      <c r="F11" s="138" t="s">
        <v>320</v>
      </c>
    </row>
    <row r="12" spans="1:26" x14ac:dyDescent="0.3">
      <c r="A12" s="370"/>
      <c r="B12" s="337"/>
      <c r="C12" s="135" t="s">
        <v>28</v>
      </c>
      <c r="D12" s="136"/>
      <c r="E12" s="137" t="s">
        <v>40</v>
      </c>
      <c r="F12" s="130"/>
    </row>
    <row r="13" spans="1:26" x14ac:dyDescent="0.3">
      <c r="A13" s="370"/>
      <c r="B13" s="327">
        <v>45636</v>
      </c>
      <c r="C13" s="328"/>
      <c r="D13" s="328"/>
      <c r="E13" s="328"/>
      <c r="F13" s="329"/>
    </row>
    <row r="14" spans="1:26" x14ac:dyDescent="0.3">
      <c r="A14" s="370"/>
      <c r="B14" s="335" t="str">
        <f>TEXT(B13,"gggg")</f>
        <v>Salı</v>
      </c>
      <c r="C14" s="135" t="s">
        <v>8</v>
      </c>
      <c r="D14" s="136"/>
      <c r="E14" s="137" t="s">
        <v>29</v>
      </c>
      <c r="F14" s="130"/>
    </row>
    <row r="15" spans="1:26" x14ac:dyDescent="0.3">
      <c r="A15" s="370"/>
      <c r="B15" s="336"/>
      <c r="C15" s="135" t="s">
        <v>12</v>
      </c>
      <c r="D15" s="136" t="s">
        <v>9</v>
      </c>
      <c r="E15" s="137" t="s">
        <v>321</v>
      </c>
      <c r="F15" s="130" t="s">
        <v>127</v>
      </c>
    </row>
    <row r="16" spans="1:26" x14ac:dyDescent="0.3">
      <c r="A16" s="370"/>
      <c r="B16" s="336"/>
      <c r="C16" s="135" t="s">
        <v>15</v>
      </c>
      <c r="D16" s="136" t="s">
        <v>9</v>
      </c>
      <c r="E16" s="130" t="s">
        <v>322</v>
      </c>
      <c r="F16" s="138" t="s">
        <v>323</v>
      </c>
    </row>
    <row r="17" spans="1:6" ht="28.8" x14ac:dyDescent="0.3">
      <c r="A17" s="370"/>
      <c r="B17" s="336"/>
      <c r="C17" s="135" t="s">
        <v>18</v>
      </c>
      <c r="D17" s="136" t="s">
        <v>9</v>
      </c>
      <c r="E17" s="130" t="s">
        <v>324</v>
      </c>
      <c r="F17" s="130" t="s">
        <v>317</v>
      </c>
    </row>
    <row r="18" spans="1:6" x14ac:dyDescent="0.3">
      <c r="A18" s="370"/>
      <c r="B18" s="336"/>
      <c r="C18" s="135" t="s">
        <v>20</v>
      </c>
      <c r="D18" s="338" t="s">
        <v>21</v>
      </c>
      <c r="E18" s="328"/>
      <c r="F18" s="329"/>
    </row>
    <row r="19" spans="1:6" ht="28.8" x14ac:dyDescent="0.3">
      <c r="A19" s="370"/>
      <c r="B19" s="336"/>
      <c r="C19" s="135" t="s">
        <v>22</v>
      </c>
      <c r="D19" s="136" t="s">
        <v>9</v>
      </c>
      <c r="E19" s="130" t="s">
        <v>325</v>
      </c>
      <c r="F19" s="130" t="s">
        <v>326</v>
      </c>
    </row>
    <row r="20" spans="1:6" x14ac:dyDescent="0.3">
      <c r="A20" s="370"/>
      <c r="B20" s="336"/>
      <c r="C20" s="135" t="s">
        <v>25</v>
      </c>
      <c r="D20" s="136"/>
      <c r="E20" s="137" t="s">
        <v>327</v>
      </c>
      <c r="F20" s="130" t="s">
        <v>89</v>
      </c>
    </row>
    <row r="21" spans="1:6" x14ac:dyDescent="0.3">
      <c r="A21" s="370"/>
      <c r="B21" s="336"/>
      <c r="C21" s="135" t="s">
        <v>27</v>
      </c>
      <c r="D21" s="136"/>
      <c r="E21" s="130" t="s">
        <v>328</v>
      </c>
      <c r="F21" s="130" t="s">
        <v>89</v>
      </c>
    </row>
    <row r="22" spans="1:6" x14ac:dyDescent="0.3">
      <c r="A22" s="370"/>
      <c r="B22" s="337"/>
      <c r="C22" s="135" t="s">
        <v>28</v>
      </c>
      <c r="D22" s="136"/>
      <c r="E22" s="137" t="s">
        <v>40</v>
      </c>
      <c r="F22" s="149"/>
    </row>
    <row r="23" spans="1:6" x14ac:dyDescent="0.3">
      <c r="A23" s="370"/>
      <c r="B23" s="327">
        <f>B13+1</f>
        <v>45637</v>
      </c>
      <c r="C23" s="328"/>
      <c r="D23" s="328"/>
      <c r="E23" s="328"/>
      <c r="F23" s="329"/>
    </row>
    <row r="24" spans="1:6" x14ac:dyDescent="0.3">
      <c r="A24" s="370"/>
      <c r="B24" s="335" t="str">
        <f>TEXT(B23,"gggg")</f>
        <v>Çarşamba</v>
      </c>
      <c r="C24" s="135" t="s">
        <v>8</v>
      </c>
      <c r="D24" s="136"/>
      <c r="E24" s="137" t="s">
        <v>40</v>
      </c>
      <c r="F24" s="130"/>
    </row>
    <row r="25" spans="1:6" x14ac:dyDescent="0.3">
      <c r="A25" s="370"/>
      <c r="B25" s="336"/>
      <c r="C25" s="135" t="s">
        <v>12</v>
      </c>
      <c r="D25" s="136" t="s">
        <v>9</v>
      </c>
      <c r="E25" s="137" t="s">
        <v>329</v>
      </c>
      <c r="F25" s="130" t="s">
        <v>320</v>
      </c>
    </row>
    <row r="26" spans="1:6" x14ac:dyDescent="0.3">
      <c r="A26" s="370"/>
      <c r="B26" s="336"/>
      <c r="C26" s="135" t="s">
        <v>15</v>
      </c>
      <c r="D26" s="136" t="s">
        <v>9</v>
      </c>
      <c r="E26" s="137" t="s">
        <v>330</v>
      </c>
      <c r="F26" s="130" t="s">
        <v>86</v>
      </c>
    </row>
    <row r="27" spans="1:6" x14ac:dyDescent="0.3">
      <c r="A27" s="370"/>
      <c r="B27" s="336"/>
      <c r="C27" s="135" t="s">
        <v>18</v>
      </c>
      <c r="D27" s="136" t="s">
        <v>9</v>
      </c>
      <c r="E27" s="137" t="s">
        <v>331</v>
      </c>
      <c r="F27" s="130" t="s">
        <v>86</v>
      </c>
    </row>
    <row r="28" spans="1:6" x14ac:dyDescent="0.3">
      <c r="A28" s="370"/>
      <c r="B28" s="336"/>
      <c r="C28" s="135" t="s">
        <v>20</v>
      </c>
      <c r="D28" s="338" t="s">
        <v>21</v>
      </c>
      <c r="E28" s="328"/>
      <c r="F28" s="329"/>
    </row>
    <row r="29" spans="1:6" x14ac:dyDescent="0.3">
      <c r="A29" s="370"/>
      <c r="B29" s="336"/>
      <c r="C29" s="135" t="s">
        <v>22</v>
      </c>
      <c r="D29" s="136" t="s">
        <v>9</v>
      </c>
      <c r="E29" s="137" t="s">
        <v>46</v>
      </c>
      <c r="F29" s="130"/>
    </row>
    <row r="30" spans="1:6" x14ac:dyDescent="0.3">
      <c r="A30" s="370"/>
      <c r="B30" s="336"/>
      <c r="C30" s="135" t="s">
        <v>25</v>
      </c>
      <c r="D30" s="136" t="s">
        <v>9</v>
      </c>
      <c r="E30" s="130" t="s">
        <v>332</v>
      </c>
      <c r="F30" s="130" t="s">
        <v>111</v>
      </c>
    </row>
    <row r="31" spans="1:6" x14ac:dyDescent="0.3">
      <c r="A31" s="370"/>
      <c r="B31" s="336"/>
      <c r="C31" s="135" t="s">
        <v>27</v>
      </c>
      <c r="D31" s="136" t="s">
        <v>9</v>
      </c>
      <c r="E31" s="130" t="s">
        <v>332</v>
      </c>
      <c r="F31" s="130" t="s">
        <v>111</v>
      </c>
    </row>
    <row r="32" spans="1:6" x14ac:dyDescent="0.3">
      <c r="A32" s="370"/>
      <c r="B32" s="337"/>
      <c r="C32" s="135" t="s">
        <v>28</v>
      </c>
      <c r="D32" s="136"/>
      <c r="E32" s="130" t="s">
        <v>40</v>
      </c>
      <c r="F32" s="138"/>
    </row>
    <row r="33" spans="1:6" x14ac:dyDescent="0.3">
      <c r="A33" s="370"/>
      <c r="B33" s="327">
        <f>B23+1</f>
        <v>45638</v>
      </c>
      <c r="C33" s="328"/>
      <c r="D33" s="328"/>
      <c r="E33" s="328"/>
      <c r="F33" s="329"/>
    </row>
    <row r="34" spans="1:6" ht="28.8" x14ac:dyDescent="0.3">
      <c r="A34" s="370"/>
      <c r="B34" s="335" t="str">
        <f>TEXT(B33,"gggg")</f>
        <v>Perşembe</v>
      </c>
      <c r="C34" s="135" t="s">
        <v>8</v>
      </c>
      <c r="D34" s="136" t="s">
        <v>9</v>
      </c>
      <c r="E34" s="130" t="s">
        <v>333</v>
      </c>
      <c r="F34" s="130" t="s">
        <v>317</v>
      </c>
    </row>
    <row r="35" spans="1:6" ht="28.8" x14ac:dyDescent="0.3">
      <c r="A35" s="370"/>
      <c r="B35" s="336"/>
      <c r="C35" s="135" t="s">
        <v>12</v>
      </c>
      <c r="D35" s="136" t="s">
        <v>38</v>
      </c>
      <c r="E35" s="130" t="s">
        <v>334</v>
      </c>
      <c r="F35" s="130" t="s">
        <v>317</v>
      </c>
    </row>
    <row r="36" spans="1:6" x14ac:dyDescent="0.3">
      <c r="A36" s="370"/>
      <c r="B36" s="336"/>
      <c r="C36" s="135" t="s">
        <v>15</v>
      </c>
      <c r="D36" s="136" t="s">
        <v>9</v>
      </c>
      <c r="E36" s="130" t="s">
        <v>335</v>
      </c>
      <c r="F36" s="130" t="s">
        <v>127</v>
      </c>
    </row>
    <row r="37" spans="1:6" x14ac:dyDescent="0.3">
      <c r="A37" s="370"/>
      <c r="B37" s="336"/>
      <c r="C37" s="135" t="s">
        <v>18</v>
      </c>
      <c r="D37" s="136" t="s">
        <v>9</v>
      </c>
      <c r="E37" s="137" t="s">
        <v>336</v>
      </c>
      <c r="F37" s="130" t="s">
        <v>86</v>
      </c>
    </row>
    <row r="38" spans="1:6" x14ac:dyDescent="0.3">
      <c r="A38" s="370"/>
      <c r="B38" s="336"/>
      <c r="C38" s="135" t="s">
        <v>20</v>
      </c>
      <c r="D38" s="338" t="s">
        <v>21</v>
      </c>
      <c r="E38" s="328"/>
      <c r="F38" s="329"/>
    </row>
    <row r="39" spans="1:6" x14ac:dyDescent="0.3">
      <c r="A39" s="370"/>
      <c r="B39" s="336"/>
      <c r="C39" s="135" t="s">
        <v>22</v>
      </c>
      <c r="D39" s="136" t="s">
        <v>9</v>
      </c>
      <c r="E39" s="130" t="s">
        <v>337</v>
      </c>
      <c r="F39" s="130" t="s">
        <v>326</v>
      </c>
    </row>
    <row r="40" spans="1:6" x14ac:dyDescent="0.3">
      <c r="A40" s="370"/>
      <c r="B40" s="336"/>
      <c r="C40" s="135" t="s">
        <v>25</v>
      </c>
      <c r="D40" s="136" t="s">
        <v>9</v>
      </c>
      <c r="E40" s="137" t="s">
        <v>338</v>
      </c>
      <c r="F40" s="130" t="s">
        <v>323</v>
      </c>
    </row>
    <row r="41" spans="1:6" x14ac:dyDescent="0.3">
      <c r="A41" s="370"/>
      <c r="B41" s="336"/>
      <c r="C41" s="135" t="s">
        <v>27</v>
      </c>
      <c r="D41" s="136" t="s">
        <v>9</v>
      </c>
      <c r="E41" s="130" t="s">
        <v>339</v>
      </c>
      <c r="F41" s="138" t="s">
        <v>323</v>
      </c>
    </row>
    <row r="42" spans="1:6" x14ac:dyDescent="0.3">
      <c r="A42" s="370"/>
      <c r="B42" s="337"/>
      <c r="C42" s="135" t="s">
        <v>28</v>
      </c>
      <c r="D42" s="136"/>
      <c r="E42" s="130" t="s">
        <v>40</v>
      </c>
      <c r="F42" s="138"/>
    </row>
    <row r="43" spans="1:6" x14ac:dyDescent="0.3">
      <c r="A43" s="370"/>
      <c r="B43" s="327">
        <f>B33+1</f>
        <v>45639</v>
      </c>
      <c r="C43" s="328"/>
      <c r="D43" s="328"/>
      <c r="E43" s="328"/>
      <c r="F43" s="329"/>
    </row>
    <row r="44" spans="1:6" x14ac:dyDescent="0.3">
      <c r="A44" s="370"/>
      <c r="B44" s="335" t="str">
        <f>TEXT(B43,"gggg")</f>
        <v>Cuma</v>
      </c>
      <c r="C44" s="135" t="s">
        <v>8</v>
      </c>
      <c r="D44" s="136"/>
      <c r="E44" s="140" t="s">
        <v>40</v>
      </c>
      <c r="F44" s="138"/>
    </row>
    <row r="45" spans="1:6" x14ac:dyDescent="0.3">
      <c r="A45" s="370"/>
      <c r="B45" s="336"/>
      <c r="C45" s="135" t="s">
        <v>12</v>
      </c>
      <c r="D45" s="136"/>
      <c r="E45" s="130" t="s">
        <v>40</v>
      </c>
      <c r="F45" s="130"/>
    </row>
    <row r="46" spans="1:6" x14ac:dyDescent="0.3">
      <c r="A46" s="370"/>
      <c r="B46" s="336"/>
      <c r="C46" s="135" t="s">
        <v>15</v>
      </c>
      <c r="D46" s="136" t="s">
        <v>9</v>
      </c>
      <c r="E46" s="130" t="s">
        <v>340</v>
      </c>
      <c r="F46" s="130" t="s">
        <v>77</v>
      </c>
    </row>
    <row r="47" spans="1:6" x14ac:dyDescent="0.3">
      <c r="A47" s="370"/>
      <c r="B47" s="336"/>
      <c r="C47" s="135" t="s">
        <v>18</v>
      </c>
      <c r="D47" s="136" t="s">
        <v>9</v>
      </c>
      <c r="E47" s="130" t="s">
        <v>341</v>
      </c>
      <c r="F47" s="130" t="s">
        <v>77</v>
      </c>
    </row>
    <row r="48" spans="1:6" x14ac:dyDescent="0.3">
      <c r="A48" s="370"/>
      <c r="B48" s="336"/>
      <c r="C48" s="135" t="s">
        <v>67</v>
      </c>
      <c r="D48" s="338" t="s">
        <v>21</v>
      </c>
      <c r="E48" s="328"/>
      <c r="F48" s="329"/>
    </row>
    <row r="49" spans="1:6" x14ac:dyDescent="0.3">
      <c r="A49" s="370"/>
      <c r="B49" s="336"/>
      <c r="C49" s="135" t="s">
        <v>68</v>
      </c>
      <c r="D49" s="136" t="s">
        <v>9</v>
      </c>
      <c r="E49" s="130" t="s">
        <v>69</v>
      </c>
      <c r="F49" s="150"/>
    </row>
    <row r="50" spans="1:6" ht="28.8" x14ac:dyDescent="0.3">
      <c r="A50" s="370"/>
      <c r="B50" s="336"/>
      <c r="C50" s="135" t="s">
        <v>70</v>
      </c>
      <c r="D50" s="136" t="s">
        <v>9</v>
      </c>
      <c r="E50" s="130" t="s">
        <v>342</v>
      </c>
      <c r="F50" s="130" t="s">
        <v>269</v>
      </c>
    </row>
    <row r="51" spans="1:6" x14ac:dyDescent="0.3">
      <c r="A51" s="370"/>
      <c r="B51" s="336"/>
      <c r="C51" s="135" t="s">
        <v>71</v>
      </c>
      <c r="D51" s="143"/>
      <c r="E51" s="130" t="s">
        <v>40</v>
      </c>
      <c r="F51" s="303"/>
    </row>
    <row r="52" spans="1:6" x14ac:dyDescent="0.3">
      <c r="A52" s="371"/>
      <c r="B52" s="337"/>
      <c r="C52" s="135" t="s">
        <v>72</v>
      </c>
      <c r="D52" s="136"/>
      <c r="E52" s="130" t="s">
        <v>40</v>
      </c>
      <c r="F52" s="130"/>
    </row>
    <row r="53" spans="1:6" x14ac:dyDescent="0.3">
      <c r="A53" s="10"/>
      <c r="B53" s="3"/>
      <c r="C53" s="3"/>
      <c r="D53" s="4"/>
      <c r="E53" s="3"/>
      <c r="F53" s="24"/>
    </row>
    <row r="54" spans="1:6" x14ac:dyDescent="0.3">
      <c r="A54" s="1" t="s">
        <v>1</v>
      </c>
      <c r="B54" s="1" t="s">
        <v>2</v>
      </c>
      <c r="C54" s="2" t="s">
        <v>3</v>
      </c>
      <c r="D54" s="2" t="s">
        <v>4</v>
      </c>
      <c r="E54" s="2" t="s">
        <v>5</v>
      </c>
      <c r="F54" s="176" t="s">
        <v>6</v>
      </c>
    </row>
    <row r="55" spans="1:6" x14ac:dyDescent="0.3">
      <c r="A55" s="316" t="s">
        <v>915</v>
      </c>
      <c r="B55" s="333">
        <f>B43+3</f>
        <v>45642</v>
      </c>
      <c r="C55" s="331"/>
      <c r="D55" s="331"/>
      <c r="E55" s="331"/>
      <c r="F55" s="332"/>
    </row>
    <row r="56" spans="1:6" x14ac:dyDescent="0.3">
      <c r="A56" s="372"/>
      <c r="B56" s="319" t="str">
        <f>TEXT(B55,"gggg")</f>
        <v>Pazartesi</v>
      </c>
      <c r="C56" s="1" t="s">
        <v>8</v>
      </c>
      <c r="D56" s="4"/>
      <c r="E56" s="5" t="s">
        <v>40</v>
      </c>
      <c r="F56" s="37"/>
    </row>
    <row r="57" spans="1:6" x14ac:dyDescent="0.3">
      <c r="A57" s="372"/>
      <c r="B57" s="320"/>
      <c r="C57" s="1" t="s">
        <v>12</v>
      </c>
      <c r="E57" s="5" t="s">
        <v>40</v>
      </c>
    </row>
    <row r="58" spans="1:6" ht="28.8" x14ac:dyDescent="0.3">
      <c r="A58" s="372"/>
      <c r="B58" s="320"/>
      <c r="C58" s="1" t="s">
        <v>15</v>
      </c>
      <c r="D58" s="4" t="s">
        <v>9</v>
      </c>
      <c r="E58" s="5" t="s">
        <v>343</v>
      </c>
      <c r="F58" s="5" t="s">
        <v>89</v>
      </c>
    </row>
    <row r="59" spans="1:6" x14ac:dyDescent="0.3">
      <c r="A59" s="372"/>
      <c r="B59" s="320"/>
      <c r="C59" s="1" t="s">
        <v>18</v>
      </c>
      <c r="D59" s="4" t="s">
        <v>9</v>
      </c>
      <c r="E59" s="5" t="s">
        <v>344</v>
      </c>
      <c r="F59" s="5" t="s">
        <v>345</v>
      </c>
    </row>
    <row r="60" spans="1:6" x14ac:dyDescent="0.3">
      <c r="A60" s="372"/>
      <c r="B60" s="320"/>
      <c r="C60" s="1" t="s">
        <v>20</v>
      </c>
      <c r="D60" s="334" t="s">
        <v>21</v>
      </c>
      <c r="E60" s="331"/>
      <c r="F60" s="332"/>
    </row>
    <row r="61" spans="1:6" x14ac:dyDescent="0.3">
      <c r="A61" s="372"/>
      <c r="B61" s="320"/>
      <c r="C61" s="1" t="s">
        <v>22</v>
      </c>
      <c r="D61" s="4" t="s">
        <v>9</v>
      </c>
      <c r="E61" s="38" t="s">
        <v>346</v>
      </c>
      <c r="F61" s="5" t="s">
        <v>127</v>
      </c>
    </row>
    <row r="62" spans="1:6" x14ac:dyDescent="0.3">
      <c r="A62" s="372"/>
      <c r="B62" s="320"/>
      <c r="C62" s="1" t="s">
        <v>25</v>
      </c>
      <c r="D62" s="4" t="s">
        <v>9</v>
      </c>
      <c r="E62" s="5" t="s">
        <v>347</v>
      </c>
      <c r="F62" s="5" t="s">
        <v>86</v>
      </c>
    </row>
    <row r="63" spans="1:6" ht="28.8" x14ac:dyDescent="0.3">
      <c r="A63" s="372"/>
      <c r="B63" s="320"/>
      <c r="C63" s="1" t="s">
        <v>27</v>
      </c>
      <c r="D63" s="4" t="s">
        <v>38</v>
      </c>
      <c r="E63" s="5" t="s">
        <v>348</v>
      </c>
      <c r="F63" s="5" t="s">
        <v>269</v>
      </c>
    </row>
    <row r="64" spans="1:6" x14ac:dyDescent="0.3">
      <c r="A64" s="372"/>
      <c r="B64" s="321"/>
      <c r="C64" s="1" t="s">
        <v>28</v>
      </c>
      <c r="D64" s="4"/>
      <c r="E64" s="5" t="s">
        <v>40</v>
      </c>
      <c r="F64" s="37"/>
    </row>
    <row r="65" spans="1:6" x14ac:dyDescent="0.3">
      <c r="A65" s="372"/>
      <c r="B65" s="333">
        <f>B55+1</f>
        <v>45643</v>
      </c>
      <c r="C65" s="331"/>
      <c r="D65" s="331"/>
      <c r="E65" s="331"/>
      <c r="F65" s="332"/>
    </row>
    <row r="66" spans="1:6" x14ac:dyDescent="0.3">
      <c r="A66" s="372"/>
      <c r="B66" s="319" t="str">
        <f>TEXT(B65,"gggg")</f>
        <v>Salı</v>
      </c>
      <c r="C66" s="1" t="s">
        <v>8</v>
      </c>
      <c r="D66" s="4" t="s">
        <v>9</v>
      </c>
      <c r="E66" s="5" t="s">
        <v>29</v>
      </c>
      <c r="F66" s="5"/>
    </row>
    <row r="67" spans="1:6" x14ac:dyDescent="0.3">
      <c r="A67" s="372"/>
      <c r="B67" s="320"/>
      <c r="C67" s="1" t="s">
        <v>12</v>
      </c>
      <c r="D67" s="4" t="s">
        <v>9</v>
      </c>
      <c r="E67" s="5" t="s">
        <v>349</v>
      </c>
      <c r="F67" s="5" t="s">
        <v>350</v>
      </c>
    </row>
    <row r="68" spans="1:6" x14ac:dyDescent="0.3">
      <c r="A68" s="372"/>
      <c r="B68" s="320"/>
      <c r="C68" s="1" t="s">
        <v>15</v>
      </c>
      <c r="D68" s="4" t="s">
        <v>9</v>
      </c>
      <c r="E68" s="5" t="s">
        <v>349</v>
      </c>
      <c r="F68" s="5" t="s">
        <v>350</v>
      </c>
    </row>
    <row r="69" spans="1:6" x14ac:dyDescent="0.3">
      <c r="A69" s="372"/>
      <c r="B69" s="320"/>
      <c r="C69" s="1" t="s">
        <v>18</v>
      </c>
      <c r="D69" s="4"/>
      <c r="E69" s="5" t="s">
        <v>40</v>
      </c>
      <c r="F69" s="24"/>
    </row>
    <row r="70" spans="1:6" x14ac:dyDescent="0.3">
      <c r="A70" s="372"/>
      <c r="B70" s="320"/>
      <c r="C70" s="1" t="s">
        <v>20</v>
      </c>
      <c r="D70" s="334" t="s">
        <v>21</v>
      </c>
      <c r="E70" s="331"/>
      <c r="F70" s="332"/>
    </row>
    <row r="71" spans="1:6" ht="28.8" x14ac:dyDescent="0.3">
      <c r="A71" s="372"/>
      <c r="B71" s="320"/>
      <c r="C71" s="1" t="s">
        <v>22</v>
      </c>
      <c r="D71" s="4" t="s">
        <v>9</v>
      </c>
      <c r="E71" s="5" t="s">
        <v>351</v>
      </c>
      <c r="F71" s="5" t="s">
        <v>77</v>
      </c>
    </row>
    <row r="72" spans="1:6" ht="28.8" x14ac:dyDescent="0.3">
      <c r="A72" s="372"/>
      <c r="B72" s="320"/>
      <c r="C72" s="1" t="s">
        <v>25</v>
      </c>
      <c r="D72" s="4" t="s">
        <v>9</v>
      </c>
      <c r="E72" s="5" t="s">
        <v>352</v>
      </c>
      <c r="F72" s="5" t="s">
        <v>77</v>
      </c>
    </row>
    <row r="73" spans="1:6" x14ac:dyDescent="0.3">
      <c r="A73" s="372"/>
      <c r="B73" s="320"/>
      <c r="C73" s="1" t="s">
        <v>27</v>
      </c>
      <c r="D73" s="4"/>
      <c r="E73" s="5" t="s">
        <v>40</v>
      </c>
      <c r="F73" s="5"/>
    </row>
    <row r="74" spans="1:6" x14ac:dyDescent="0.3">
      <c r="A74" s="372"/>
      <c r="B74" s="321"/>
      <c r="C74" s="1" t="s">
        <v>28</v>
      </c>
      <c r="D74" s="4"/>
      <c r="E74" s="5" t="s">
        <v>353</v>
      </c>
      <c r="F74" s="37"/>
    </row>
    <row r="75" spans="1:6" x14ac:dyDescent="0.3">
      <c r="A75" s="372"/>
      <c r="B75" s="333">
        <f>B65+1</f>
        <v>45644</v>
      </c>
      <c r="C75" s="331"/>
      <c r="D75" s="331"/>
      <c r="E75" s="331"/>
      <c r="F75" s="332"/>
    </row>
    <row r="76" spans="1:6" x14ac:dyDescent="0.3">
      <c r="A76" s="372"/>
      <c r="B76" s="319" t="str">
        <f>TEXT(B75,"gggg")</f>
        <v>Çarşamba</v>
      </c>
      <c r="C76" s="1" t="s">
        <v>8</v>
      </c>
      <c r="E76" s="5" t="s">
        <v>40</v>
      </c>
    </row>
    <row r="77" spans="1:6" x14ac:dyDescent="0.3">
      <c r="A77" s="372"/>
      <c r="B77" s="320"/>
      <c r="C77" s="1" t="s">
        <v>12</v>
      </c>
      <c r="D77" s="4" t="s">
        <v>9</v>
      </c>
      <c r="E77" s="5" t="s">
        <v>354</v>
      </c>
      <c r="F77" s="5" t="s">
        <v>355</v>
      </c>
    </row>
    <row r="78" spans="1:6" x14ac:dyDescent="0.3">
      <c r="A78" s="372"/>
      <c r="B78" s="320"/>
      <c r="C78" s="1" t="s">
        <v>15</v>
      </c>
      <c r="D78" s="4" t="s">
        <v>9</v>
      </c>
      <c r="E78" s="5" t="s">
        <v>356</v>
      </c>
      <c r="F78" s="39" t="s">
        <v>357</v>
      </c>
    </row>
    <row r="79" spans="1:6" x14ac:dyDescent="0.3">
      <c r="A79" s="372"/>
      <c r="B79" s="320"/>
      <c r="C79" s="1" t="s">
        <v>18</v>
      </c>
      <c r="D79" s="4" t="s">
        <v>9</v>
      </c>
      <c r="E79" s="5" t="s">
        <v>358</v>
      </c>
      <c r="F79" s="5" t="s">
        <v>127</v>
      </c>
    </row>
    <row r="80" spans="1:6" x14ac:dyDescent="0.3">
      <c r="A80" s="372"/>
      <c r="B80" s="320"/>
      <c r="C80" s="1" t="s">
        <v>20</v>
      </c>
      <c r="D80" s="334" t="s">
        <v>21</v>
      </c>
      <c r="E80" s="331"/>
      <c r="F80" s="332"/>
    </row>
    <row r="81" spans="1:6" x14ac:dyDescent="0.3">
      <c r="A81" s="372"/>
      <c r="B81" s="320"/>
      <c r="C81" s="1" t="s">
        <v>22</v>
      </c>
      <c r="D81" s="4" t="s">
        <v>9</v>
      </c>
      <c r="E81" s="5" t="s">
        <v>46</v>
      </c>
      <c r="F81" s="5"/>
    </row>
    <row r="82" spans="1:6" ht="28.8" x14ac:dyDescent="0.3">
      <c r="A82" s="372"/>
      <c r="B82" s="320"/>
      <c r="C82" s="1" t="s">
        <v>25</v>
      </c>
      <c r="D82" s="4" t="s">
        <v>9</v>
      </c>
      <c r="E82" s="5" t="s">
        <v>359</v>
      </c>
      <c r="F82" s="5" t="s">
        <v>360</v>
      </c>
    </row>
    <row r="83" spans="1:6" x14ac:dyDescent="0.3">
      <c r="A83" s="372"/>
      <c r="B83" s="320"/>
      <c r="C83" s="1" t="s">
        <v>27</v>
      </c>
      <c r="E83" s="5" t="s">
        <v>40</v>
      </c>
    </row>
    <row r="84" spans="1:6" x14ac:dyDescent="0.3">
      <c r="A84" s="372"/>
      <c r="B84" s="321"/>
      <c r="C84" s="1" t="s">
        <v>28</v>
      </c>
      <c r="D84" s="4"/>
      <c r="E84" s="5" t="s">
        <v>40</v>
      </c>
      <c r="F84" s="5"/>
    </row>
    <row r="85" spans="1:6" x14ac:dyDescent="0.3">
      <c r="A85" s="372"/>
      <c r="B85" s="333">
        <f>B75+1</f>
        <v>45645</v>
      </c>
      <c r="C85" s="331"/>
      <c r="D85" s="331"/>
      <c r="E85" s="331"/>
      <c r="F85" s="332"/>
    </row>
    <row r="86" spans="1:6" x14ac:dyDescent="0.3">
      <c r="A86" s="372"/>
      <c r="B86" s="319" t="str">
        <f>TEXT(B85,"gggg")</f>
        <v>Perşembe</v>
      </c>
      <c r="C86" s="1" t="s">
        <v>8</v>
      </c>
      <c r="D86" s="4"/>
      <c r="E86" s="5" t="s">
        <v>40</v>
      </c>
      <c r="F86" s="5"/>
    </row>
    <row r="87" spans="1:6" x14ac:dyDescent="0.3">
      <c r="A87" s="372"/>
      <c r="B87" s="320"/>
      <c r="C87" s="1" t="s">
        <v>12</v>
      </c>
      <c r="D87" s="4" t="s">
        <v>9</v>
      </c>
      <c r="E87" s="5" t="s">
        <v>361</v>
      </c>
      <c r="F87" s="5" t="s">
        <v>350</v>
      </c>
    </row>
    <row r="88" spans="1:6" ht="28.8" x14ac:dyDescent="0.3">
      <c r="A88" s="372"/>
      <c r="B88" s="320"/>
      <c r="C88" s="1" t="s">
        <v>15</v>
      </c>
      <c r="D88" s="4" t="s">
        <v>9</v>
      </c>
      <c r="E88" s="24" t="s">
        <v>362</v>
      </c>
      <c r="F88" s="9" t="s">
        <v>326</v>
      </c>
    </row>
    <row r="89" spans="1:6" x14ac:dyDescent="0.3">
      <c r="A89" s="372"/>
      <c r="B89" s="320"/>
      <c r="C89" s="1" t="s">
        <v>18</v>
      </c>
      <c r="D89" s="4" t="s">
        <v>9</v>
      </c>
      <c r="E89" s="5" t="s">
        <v>363</v>
      </c>
      <c r="F89" s="5" t="s">
        <v>355</v>
      </c>
    </row>
    <row r="90" spans="1:6" x14ac:dyDescent="0.3">
      <c r="A90" s="372"/>
      <c r="B90" s="320"/>
      <c r="C90" s="1" t="s">
        <v>20</v>
      </c>
      <c r="D90" s="334" t="s">
        <v>21</v>
      </c>
      <c r="E90" s="331"/>
      <c r="F90" s="332"/>
    </row>
    <row r="91" spans="1:6" x14ac:dyDescent="0.3">
      <c r="A91" s="372"/>
      <c r="B91" s="320"/>
      <c r="C91" s="1" t="s">
        <v>22</v>
      </c>
      <c r="D91" s="4" t="s">
        <v>9</v>
      </c>
      <c r="E91" s="5" t="s">
        <v>364</v>
      </c>
      <c r="F91" s="5" t="s">
        <v>77</v>
      </c>
    </row>
    <row r="92" spans="1:6" x14ac:dyDescent="0.3">
      <c r="A92" s="372"/>
      <c r="B92" s="320"/>
      <c r="C92" s="1" t="s">
        <v>25</v>
      </c>
      <c r="D92" s="4" t="s">
        <v>9</v>
      </c>
      <c r="E92" s="5" t="s">
        <v>365</v>
      </c>
      <c r="F92" s="5" t="s">
        <v>54</v>
      </c>
    </row>
    <row r="93" spans="1:6" ht="28.8" x14ac:dyDescent="0.3">
      <c r="A93" s="372"/>
      <c r="B93" s="320"/>
      <c r="C93" s="1" t="s">
        <v>27</v>
      </c>
      <c r="D93" s="4" t="s">
        <v>9</v>
      </c>
      <c r="E93" s="5" t="s">
        <v>366</v>
      </c>
      <c r="F93" s="5" t="s">
        <v>320</v>
      </c>
    </row>
    <row r="94" spans="1:6" x14ac:dyDescent="0.3">
      <c r="A94" s="372"/>
      <c r="B94" s="321"/>
      <c r="C94" s="1" t="s">
        <v>28</v>
      </c>
      <c r="D94" s="4" t="s">
        <v>9</v>
      </c>
      <c r="E94" s="5" t="s">
        <v>367</v>
      </c>
      <c r="F94" s="5" t="s">
        <v>320</v>
      </c>
    </row>
    <row r="95" spans="1:6" x14ac:dyDescent="0.3">
      <c r="A95" s="372"/>
      <c r="B95" s="333">
        <f>B85+1</f>
        <v>45646</v>
      </c>
      <c r="C95" s="331"/>
      <c r="D95" s="331"/>
      <c r="E95" s="331"/>
      <c r="F95" s="332"/>
    </row>
    <row r="96" spans="1:6" x14ac:dyDescent="0.3">
      <c r="A96" s="372"/>
      <c r="B96" s="319" t="str">
        <f>TEXT(B95,"gggg")</f>
        <v>Cuma</v>
      </c>
      <c r="C96" s="1" t="s">
        <v>8</v>
      </c>
      <c r="D96" s="4"/>
      <c r="E96" s="5" t="s">
        <v>40</v>
      </c>
      <c r="F96" s="5"/>
    </row>
    <row r="97" spans="1:6" x14ac:dyDescent="0.3">
      <c r="A97" s="372"/>
      <c r="B97" s="320"/>
      <c r="C97" s="1" t="s">
        <v>12</v>
      </c>
      <c r="D97" s="4" t="s">
        <v>9</v>
      </c>
      <c r="E97" s="5" t="s">
        <v>368</v>
      </c>
      <c r="F97" s="5" t="s">
        <v>86</v>
      </c>
    </row>
    <row r="98" spans="1:6" x14ac:dyDescent="0.3">
      <c r="A98" s="372"/>
      <c r="B98" s="320"/>
      <c r="C98" s="1" t="s">
        <v>15</v>
      </c>
      <c r="D98" s="4" t="s">
        <v>9</v>
      </c>
      <c r="E98" s="5" t="s">
        <v>368</v>
      </c>
      <c r="F98" s="5" t="s">
        <v>86</v>
      </c>
    </row>
    <row r="99" spans="1:6" x14ac:dyDescent="0.3">
      <c r="A99" s="372"/>
      <c r="B99" s="320"/>
      <c r="C99" s="1" t="s">
        <v>18</v>
      </c>
      <c r="D99" s="4" t="s">
        <v>9</v>
      </c>
      <c r="E99" s="5" t="s">
        <v>369</v>
      </c>
      <c r="F99" s="5" t="s">
        <v>350</v>
      </c>
    </row>
    <row r="100" spans="1:6" x14ac:dyDescent="0.3">
      <c r="A100" s="372"/>
      <c r="B100" s="320"/>
      <c r="C100" s="1" t="s">
        <v>67</v>
      </c>
      <c r="D100" s="334" t="s">
        <v>21</v>
      </c>
      <c r="E100" s="331"/>
      <c r="F100" s="332"/>
    </row>
    <row r="101" spans="1:6" x14ac:dyDescent="0.3">
      <c r="A101" s="372"/>
      <c r="B101" s="320"/>
      <c r="C101" s="1" t="s">
        <v>68</v>
      </c>
      <c r="D101" s="4" t="s">
        <v>9</v>
      </c>
      <c r="E101" s="5" t="s">
        <v>69</v>
      </c>
      <c r="F101" s="5"/>
    </row>
    <row r="102" spans="1:6" x14ac:dyDescent="0.3">
      <c r="A102" s="372"/>
      <c r="B102" s="320"/>
      <c r="C102" s="1" t="s">
        <v>70</v>
      </c>
      <c r="D102" s="4" t="s">
        <v>9</v>
      </c>
      <c r="E102" s="5" t="s">
        <v>370</v>
      </c>
      <c r="F102" s="39" t="s">
        <v>357</v>
      </c>
    </row>
    <row r="103" spans="1:6" x14ac:dyDescent="0.3">
      <c r="A103" s="372"/>
      <c r="B103" s="320"/>
      <c r="C103" s="1" t="s">
        <v>71</v>
      </c>
      <c r="E103" s="5" t="s">
        <v>40</v>
      </c>
    </row>
    <row r="104" spans="1:6" x14ac:dyDescent="0.3">
      <c r="A104" s="360"/>
      <c r="B104" s="321"/>
      <c r="C104" s="1" t="s">
        <v>72</v>
      </c>
      <c r="E104" s="5" t="s">
        <v>40</v>
      </c>
    </row>
    <row r="105" spans="1:6" x14ac:dyDescent="0.3">
      <c r="A105" s="10"/>
      <c r="B105" s="3"/>
      <c r="C105" s="3"/>
      <c r="D105" s="4"/>
      <c r="E105" s="3"/>
      <c r="F105" s="24"/>
    </row>
    <row r="106" spans="1:6" x14ac:dyDescent="0.3">
      <c r="A106" s="135" t="s">
        <v>1</v>
      </c>
      <c r="B106" s="135" t="s">
        <v>2</v>
      </c>
      <c r="C106" s="134" t="s">
        <v>3</v>
      </c>
      <c r="D106" s="134" t="s">
        <v>4</v>
      </c>
      <c r="E106" s="134" t="s">
        <v>5</v>
      </c>
      <c r="F106" s="300" t="s">
        <v>6</v>
      </c>
    </row>
    <row r="107" spans="1:6" x14ac:dyDescent="0.3">
      <c r="A107" s="369" t="s">
        <v>916</v>
      </c>
      <c r="B107" s="327">
        <f>B95+3</f>
        <v>45649</v>
      </c>
      <c r="C107" s="328"/>
      <c r="D107" s="328"/>
      <c r="E107" s="328"/>
      <c r="F107" s="329"/>
    </row>
    <row r="108" spans="1:6" x14ac:dyDescent="0.3">
      <c r="A108" s="370"/>
      <c r="B108" s="335" t="str">
        <f>TEXT(B107,"gggg")</f>
        <v>Pazartesi</v>
      </c>
      <c r="C108" s="135" t="s">
        <v>8</v>
      </c>
      <c r="D108" s="136"/>
      <c r="E108" s="130" t="s">
        <v>40</v>
      </c>
      <c r="F108" s="149"/>
    </row>
    <row r="109" spans="1:6" x14ac:dyDescent="0.3">
      <c r="A109" s="370"/>
      <c r="B109" s="336"/>
      <c r="C109" s="135" t="s">
        <v>12</v>
      </c>
      <c r="D109" s="136" t="s">
        <v>9</v>
      </c>
      <c r="E109" s="130" t="s">
        <v>371</v>
      </c>
      <c r="F109" s="130" t="s">
        <v>326</v>
      </c>
    </row>
    <row r="110" spans="1:6" ht="28.8" x14ac:dyDescent="0.3">
      <c r="A110" s="370"/>
      <c r="B110" s="336"/>
      <c r="C110" s="135" t="s">
        <v>15</v>
      </c>
      <c r="D110" s="136" t="s">
        <v>9</v>
      </c>
      <c r="E110" s="130" t="s">
        <v>372</v>
      </c>
      <c r="F110" s="130" t="s">
        <v>326</v>
      </c>
    </row>
    <row r="111" spans="1:6" ht="28.8" x14ac:dyDescent="0.3">
      <c r="A111" s="370"/>
      <c r="B111" s="336"/>
      <c r="C111" s="135" t="s">
        <v>18</v>
      </c>
      <c r="D111" s="136" t="s">
        <v>9</v>
      </c>
      <c r="E111" s="130" t="s">
        <v>373</v>
      </c>
      <c r="F111" s="130" t="s">
        <v>86</v>
      </c>
    </row>
    <row r="112" spans="1:6" x14ac:dyDescent="0.3">
      <c r="A112" s="370"/>
      <c r="B112" s="336"/>
      <c r="C112" s="135" t="s">
        <v>20</v>
      </c>
      <c r="D112" s="338" t="s">
        <v>21</v>
      </c>
      <c r="E112" s="328"/>
      <c r="F112" s="329"/>
    </row>
    <row r="113" spans="1:6" x14ac:dyDescent="0.3">
      <c r="A113" s="370"/>
      <c r="B113" s="336"/>
      <c r="C113" s="135" t="s">
        <v>22</v>
      </c>
      <c r="D113" s="136" t="s">
        <v>9</v>
      </c>
      <c r="E113" s="130" t="s">
        <v>374</v>
      </c>
      <c r="F113" s="310" t="s">
        <v>357</v>
      </c>
    </row>
    <row r="114" spans="1:6" x14ac:dyDescent="0.3">
      <c r="A114" s="370"/>
      <c r="B114" s="336"/>
      <c r="C114" s="135" t="s">
        <v>25</v>
      </c>
      <c r="D114" s="136" t="s">
        <v>9</v>
      </c>
      <c r="E114" s="130" t="s">
        <v>375</v>
      </c>
      <c r="F114" s="130" t="s">
        <v>320</v>
      </c>
    </row>
    <row r="115" spans="1:6" x14ac:dyDescent="0.3">
      <c r="A115" s="370"/>
      <c r="B115" s="336"/>
      <c r="C115" s="135" t="s">
        <v>27</v>
      </c>
      <c r="D115" s="136" t="s">
        <v>9</v>
      </c>
      <c r="E115" s="130" t="s">
        <v>376</v>
      </c>
      <c r="F115" s="130" t="s">
        <v>44</v>
      </c>
    </row>
    <row r="116" spans="1:6" x14ac:dyDescent="0.3">
      <c r="A116" s="370"/>
      <c r="B116" s="337"/>
      <c r="C116" s="135" t="s">
        <v>28</v>
      </c>
      <c r="D116" s="136" t="s">
        <v>9</v>
      </c>
      <c r="E116" s="130" t="s">
        <v>377</v>
      </c>
      <c r="F116" s="310" t="s">
        <v>357</v>
      </c>
    </row>
    <row r="117" spans="1:6" x14ac:dyDescent="0.3">
      <c r="A117" s="370"/>
      <c r="B117" s="327">
        <f>B107+1</f>
        <v>45650</v>
      </c>
      <c r="C117" s="328"/>
      <c r="D117" s="328"/>
      <c r="E117" s="328"/>
      <c r="F117" s="329"/>
    </row>
    <row r="118" spans="1:6" x14ac:dyDescent="0.3">
      <c r="A118" s="370"/>
      <c r="B118" s="335" t="str">
        <f>TEXT(B117,"gggg")</f>
        <v>Salı</v>
      </c>
      <c r="C118" s="135" t="s">
        <v>8</v>
      </c>
      <c r="D118" s="136"/>
      <c r="E118" s="140" t="s">
        <v>29</v>
      </c>
      <c r="F118" s="130"/>
    </row>
    <row r="119" spans="1:6" x14ac:dyDescent="0.3">
      <c r="A119" s="370"/>
      <c r="B119" s="336"/>
      <c r="C119" s="135" t="s">
        <v>12</v>
      </c>
      <c r="D119" s="136" t="s">
        <v>9</v>
      </c>
      <c r="E119" s="137" t="s">
        <v>378</v>
      </c>
      <c r="F119" s="130" t="s">
        <v>33</v>
      </c>
    </row>
    <row r="120" spans="1:6" x14ac:dyDescent="0.3">
      <c r="A120" s="370"/>
      <c r="B120" s="336"/>
      <c r="C120" s="135" t="s">
        <v>15</v>
      </c>
      <c r="D120" s="136"/>
      <c r="E120" s="150" t="s">
        <v>379</v>
      </c>
      <c r="F120" s="130"/>
    </row>
    <row r="121" spans="1:6" x14ac:dyDescent="0.3">
      <c r="A121" s="370"/>
      <c r="B121" s="336"/>
      <c r="C121" s="135" t="s">
        <v>18</v>
      </c>
      <c r="D121" s="136" t="s">
        <v>9</v>
      </c>
      <c r="E121" s="130" t="s">
        <v>380</v>
      </c>
      <c r="F121" s="130" t="s">
        <v>355</v>
      </c>
    </row>
    <row r="122" spans="1:6" x14ac:dyDescent="0.3">
      <c r="A122" s="370"/>
      <c r="B122" s="336"/>
      <c r="C122" s="135" t="s">
        <v>20</v>
      </c>
      <c r="D122" s="338" t="s">
        <v>21</v>
      </c>
      <c r="E122" s="328"/>
      <c r="F122" s="329"/>
    </row>
    <row r="123" spans="1:6" ht="28.8" x14ac:dyDescent="0.3">
      <c r="A123" s="370"/>
      <c r="B123" s="336"/>
      <c r="C123" s="135" t="s">
        <v>22</v>
      </c>
      <c r="D123" s="136" t="s">
        <v>9</v>
      </c>
      <c r="E123" s="130" t="s">
        <v>381</v>
      </c>
      <c r="F123" s="130" t="s">
        <v>77</v>
      </c>
    </row>
    <row r="124" spans="1:6" x14ac:dyDescent="0.3">
      <c r="A124" s="370"/>
      <c r="B124" s="336"/>
      <c r="C124" s="135" t="s">
        <v>25</v>
      </c>
      <c r="D124" s="136" t="s">
        <v>9</v>
      </c>
      <c r="E124" s="130" t="s">
        <v>382</v>
      </c>
      <c r="F124" s="311" t="s">
        <v>357</v>
      </c>
    </row>
    <row r="125" spans="1:6" x14ac:dyDescent="0.3">
      <c r="A125" s="370"/>
      <c r="B125" s="336"/>
      <c r="C125" s="135" t="s">
        <v>27</v>
      </c>
      <c r="D125" s="136" t="s">
        <v>9</v>
      </c>
      <c r="E125" s="130" t="s">
        <v>383</v>
      </c>
      <c r="F125" s="130" t="s">
        <v>345</v>
      </c>
    </row>
    <row r="126" spans="1:6" x14ac:dyDescent="0.3">
      <c r="A126" s="370"/>
      <c r="B126" s="337"/>
      <c r="C126" s="135" t="s">
        <v>28</v>
      </c>
      <c r="D126" s="136"/>
      <c r="E126" s="130" t="s">
        <v>379</v>
      </c>
      <c r="F126" s="149"/>
    </row>
    <row r="127" spans="1:6" x14ac:dyDescent="0.3">
      <c r="A127" s="370"/>
      <c r="B127" s="327">
        <f>B117+1</f>
        <v>45651</v>
      </c>
      <c r="C127" s="328"/>
      <c r="D127" s="328"/>
      <c r="E127" s="328"/>
      <c r="F127" s="329"/>
    </row>
    <row r="128" spans="1:6" x14ac:dyDescent="0.3">
      <c r="A128" s="370"/>
      <c r="B128" s="335" t="str">
        <f>TEXT(B127,"gggg")</f>
        <v>Çarşamba</v>
      </c>
      <c r="C128" s="135" t="s">
        <v>8</v>
      </c>
      <c r="D128" s="136"/>
      <c r="E128" s="137" t="s">
        <v>379</v>
      </c>
      <c r="F128" s="130"/>
    </row>
    <row r="129" spans="1:6" x14ac:dyDescent="0.3">
      <c r="A129" s="370"/>
      <c r="B129" s="336"/>
      <c r="C129" s="135" t="s">
        <v>12</v>
      </c>
      <c r="D129" s="136" t="s">
        <v>9</v>
      </c>
      <c r="E129" s="130" t="s">
        <v>384</v>
      </c>
      <c r="F129" s="130" t="s">
        <v>326</v>
      </c>
    </row>
    <row r="130" spans="1:6" x14ac:dyDescent="0.3">
      <c r="A130" s="370"/>
      <c r="B130" s="336"/>
      <c r="C130" s="135" t="s">
        <v>15</v>
      </c>
      <c r="D130" s="136" t="s">
        <v>9</v>
      </c>
      <c r="E130" s="130" t="s">
        <v>384</v>
      </c>
      <c r="F130" s="130" t="s">
        <v>326</v>
      </c>
    </row>
    <row r="131" spans="1:6" x14ac:dyDescent="0.3">
      <c r="A131" s="370"/>
      <c r="B131" s="336"/>
      <c r="C131" s="135" t="s">
        <v>18</v>
      </c>
      <c r="D131" s="136" t="s">
        <v>9</v>
      </c>
      <c r="E131" s="130" t="s">
        <v>385</v>
      </c>
      <c r="F131" s="138" t="s">
        <v>386</v>
      </c>
    </row>
    <row r="132" spans="1:6" x14ac:dyDescent="0.3">
      <c r="A132" s="370"/>
      <c r="B132" s="336"/>
      <c r="C132" s="135" t="s">
        <v>20</v>
      </c>
      <c r="D132" s="338" t="s">
        <v>21</v>
      </c>
      <c r="E132" s="328"/>
      <c r="F132" s="329"/>
    </row>
    <row r="133" spans="1:6" x14ac:dyDescent="0.3">
      <c r="A133" s="370"/>
      <c r="B133" s="336"/>
      <c r="C133" s="135" t="s">
        <v>22</v>
      </c>
      <c r="D133" s="136" t="s">
        <v>9</v>
      </c>
      <c r="E133" s="130" t="s">
        <v>46</v>
      </c>
      <c r="F133" s="130"/>
    </row>
    <row r="134" spans="1:6" x14ac:dyDescent="0.3">
      <c r="A134" s="370"/>
      <c r="B134" s="336"/>
      <c r="C134" s="135" t="s">
        <v>25</v>
      </c>
      <c r="D134" s="136" t="s">
        <v>9</v>
      </c>
      <c r="E134" s="130" t="s">
        <v>387</v>
      </c>
      <c r="F134" s="130" t="s">
        <v>77</v>
      </c>
    </row>
    <row r="135" spans="1:6" ht="15.6" x14ac:dyDescent="0.3">
      <c r="A135" s="370"/>
      <c r="B135" s="336"/>
      <c r="C135" s="135" t="s">
        <v>27</v>
      </c>
      <c r="D135" s="136" t="s">
        <v>9</v>
      </c>
      <c r="E135" s="130" t="s">
        <v>388</v>
      </c>
      <c r="F135" s="312" t="s">
        <v>223</v>
      </c>
    </row>
    <row r="136" spans="1:6" ht="28.8" x14ac:dyDescent="0.3">
      <c r="A136" s="370"/>
      <c r="B136" s="337"/>
      <c r="C136" s="135" t="s">
        <v>28</v>
      </c>
      <c r="D136" s="136" t="s">
        <v>38</v>
      </c>
      <c r="E136" s="130" t="s">
        <v>389</v>
      </c>
      <c r="F136" s="312" t="s">
        <v>223</v>
      </c>
    </row>
    <row r="137" spans="1:6" x14ac:dyDescent="0.3">
      <c r="A137" s="370"/>
      <c r="B137" s="327">
        <f>B127+1</f>
        <v>45652</v>
      </c>
      <c r="C137" s="328"/>
      <c r="D137" s="328"/>
      <c r="E137" s="328"/>
      <c r="F137" s="329"/>
    </row>
    <row r="138" spans="1:6" x14ac:dyDescent="0.3">
      <c r="A138" s="370"/>
      <c r="B138" s="335" t="str">
        <f>TEXT(B137,"gggg")</f>
        <v>Perşembe</v>
      </c>
      <c r="C138" s="135" t="s">
        <v>8</v>
      </c>
      <c r="D138" s="136" t="s">
        <v>9</v>
      </c>
      <c r="E138" s="140" t="s">
        <v>390</v>
      </c>
      <c r="F138" s="130" t="s">
        <v>168</v>
      </c>
    </row>
    <row r="139" spans="1:6" x14ac:dyDescent="0.3">
      <c r="A139" s="370"/>
      <c r="B139" s="336"/>
      <c r="C139" s="135" t="s">
        <v>12</v>
      </c>
      <c r="D139" s="136" t="s">
        <v>9</v>
      </c>
      <c r="E139" s="140" t="s">
        <v>390</v>
      </c>
      <c r="F139" s="130" t="s">
        <v>168</v>
      </c>
    </row>
    <row r="140" spans="1:6" x14ac:dyDescent="0.3">
      <c r="A140" s="370"/>
      <c r="B140" s="336"/>
      <c r="C140" s="135" t="s">
        <v>15</v>
      </c>
      <c r="D140" s="136" t="s">
        <v>9</v>
      </c>
      <c r="E140" s="140" t="s">
        <v>391</v>
      </c>
      <c r="F140" s="130" t="s">
        <v>168</v>
      </c>
    </row>
    <row r="141" spans="1:6" x14ac:dyDescent="0.3">
      <c r="A141" s="370"/>
      <c r="B141" s="336"/>
      <c r="C141" s="135" t="s">
        <v>18</v>
      </c>
      <c r="D141" s="136" t="s">
        <v>9</v>
      </c>
      <c r="E141" s="140" t="s">
        <v>392</v>
      </c>
      <c r="F141" s="130" t="s">
        <v>168</v>
      </c>
    </row>
    <row r="142" spans="1:6" x14ac:dyDescent="0.3">
      <c r="A142" s="370"/>
      <c r="B142" s="336"/>
      <c r="C142" s="135" t="s">
        <v>20</v>
      </c>
      <c r="D142" s="338" t="s">
        <v>21</v>
      </c>
      <c r="E142" s="328"/>
      <c r="F142" s="329"/>
    </row>
    <row r="143" spans="1:6" ht="28.8" x14ac:dyDescent="0.3">
      <c r="A143" s="370"/>
      <c r="B143" s="336"/>
      <c r="C143" s="135" t="s">
        <v>22</v>
      </c>
      <c r="D143" s="136" t="s">
        <v>9</v>
      </c>
      <c r="E143" s="130" t="s">
        <v>393</v>
      </c>
      <c r="F143" s="130" t="s">
        <v>14</v>
      </c>
    </row>
    <row r="144" spans="1:6" x14ac:dyDescent="0.3">
      <c r="A144" s="370"/>
      <c r="B144" s="336"/>
      <c r="C144" s="135" t="s">
        <v>25</v>
      </c>
      <c r="D144" s="136" t="s">
        <v>9</v>
      </c>
      <c r="E144" s="130" t="s">
        <v>394</v>
      </c>
      <c r="F144" s="130" t="s">
        <v>201</v>
      </c>
    </row>
    <row r="145" spans="1:6" x14ac:dyDescent="0.3">
      <c r="A145" s="370"/>
      <c r="B145" s="336"/>
      <c r="C145" s="135" t="s">
        <v>27</v>
      </c>
      <c r="D145" s="136" t="s">
        <v>9</v>
      </c>
      <c r="E145" s="130" t="s">
        <v>395</v>
      </c>
      <c r="F145" s="130" t="s">
        <v>323</v>
      </c>
    </row>
    <row r="146" spans="1:6" ht="28.8" x14ac:dyDescent="0.3">
      <c r="A146" s="370"/>
      <c r="B146" s="337"/>
      <c r="C146" s="135" t="s">
        <v>28</v>
      </c>
      <c r="D146" s="313" t="s">
        <v>9</v>
      </c>
      <c r="E146" s="151" t="s">
        <v>913</v>
      </c>
      <c r="F146" s="151" t="s">
        <v>357</v>
      </c>
    </row>
    <row r="147" spans="1:6" x14ac:dyDescent="0.3">
      <c r="A147" s="370"/>
      <c r="B147" s="327">
        <f>B137+1</f>
        <v>45653</v>
      </c>
      <c r="C147" s="328"/>
      <c r="D147" s="328"/>
      <c r="E147" s="328"/>
      <c r="F147" s="329"/>
    </row>
    <row r="148" spans="1:6" x14ac:dyDescent="0.3">
      <c r="A148" s="370"/>
      <c r="B148" s="335" t="str">
        <f>TEXT(B147,"gggg")</f>
        <v>Cuma</v>
      </c>
      <c r="C148" s="135" t="s">
        <v>8</v>
      </c>
      <c r="D148" s="143"/>
      <c r="E148" s="143" t="s">
        <v>40</v>
      </c>
      <c r="F148" s="303"/>
    </row>
    <row r="149" spans="1:6" x14ac:dyDescent="0.3">
      <c r="A149" s="370"/>
      <c r="B149" s="336"/>
      <c r="C149" s="135" t="s">
        <v>12</v>
      </c>
      <c r="D149" s="136" t="s">
        <v>38</v>
      </c>
      <c r="E149" s="130" t="s">
        <v>396</v>
      </c>
      <c r="F149" s="130" t="s">
        <v>326</v>
      </c>
    </row>
    <row r="150" spans="1:6" x14ac:dyDescent="0.3">
      <c r="A150" s="370"/>
      <c r="B150" s="336"/>
      <c r="C150" s="135" t="s">
        <v>15</v>
      </c>
      <c r="D150" s="136" t="s">
        <v>38</v>
      </c>
      <c r="E150" s="130" t="s">
        <v>396</v>
      </c>
      <c r="F150" s="130" t="s">
        <v>326</v>
      </c>
    </row>
    <row r="151" spans="1:6" x14ac:dyDescent="0.3">
      <c r="A151" s="370"/>
      <c r="B151" s="336"/>
      <c r="C151" s="135" t="s">
        <v>18</v>
      </c>
      <c r="D151" s="136" t="s">
        <v>9</v>
      </c>
      <c r="E151" s="140" t="s">
        <v>397</v>
      </c>
      <c r="F151" s="130" t="s">
        <v>398</v>
      </c>
    </row>
    <row r="152" spans="1:6" x14ac:dyDescent="0.3">
      <c r="A152" s="370"/>
      <c r="B152" s="336"/>
      <c r="C152" s="135" t="s">
        <v>67</v>
      </c>
      <c r="D152" s="338" t="s">
        <v>21</v>
      </c>
      <c r="E152" s="328"/>
      <c r="F152" s="329"/>
    </row>
    <row r="153" spans="1:6" x14ac:dyDescent="0.3">
      <c r="A153" s="370"/>
      <c r="B153" s="336"/>
      <c r="C153" s="135" t="s">
        <v>68</v>
      </c>
      <c r="D153" s="136" t="s">
        <v>9</v>
      </c>
      <c r="E153" s="130" t="s">
        <v>69</v>
      </c>
      <c r="F153" s="130"/>
    </row>
    <row r="154" spans="1:6" x14ac:dyDescent="0.3">
      <c r="A154" s="370"/>
      <c r="B154" s="336"/>
      <c r="C154" s="135" t="s">
        <v>70</v>
      </c>
      <c r="D154" s="136" t="s">
        <v>9</v>
      </c>
      <c r="E154" s="130" t="s">
        <v>399</v>
      </c>
      <c r="F154" s="138" t="s">
        <v>400</v>
      </c>
    </row>
    <row r="155" spans="1:6" x14ac:dyDescent="0.3">
      <c r="A155" s="370"/>
      <c r="B155" s="336"/>
      <c r="C155" s="135" t="s">
        <v>71</v>
      </c>
      <c r="D155" s="136" t="s">
        <v>9</v>
      </c>
      <c r="E155" s="137" t="s">
        <v>401</v>
      </c>
      <c r="F155" s="138" t="s">
        <v>400</v>
      </c>
    </row>
    <row r="156" spans="1:6" x14ac:dyDescent="0.3">
      <c r="A156" s="371"/>
      <c r="B156" s="337"/>
      <c r="C156" s="135" t="s">
        <v>72</v>
      </c>
      <c r="D156" s="143"/>
      <c r="E156" s="143" t="s">
        <v>40</v>
      </c>
      <c r="F156" s="303"/>
    </row>
    <row r="157" spans="1:6" x14ac:dyDescent="0.3">
      <c r="A157" s="10"/>
      <c r="B157" s="3"/>
      <c r="C157" s="3"/>
      <c r="D157" s="4"/>
      <c r="E157" s="3"/>
      <c r="F157" s="24"/>
    </row>
    <row r="158" spans="1:6" x14ac:dyDescent="0.3">
      <c r="A158" s="1" t="s">
        <v>1</v>
      </c>
      <c r="B158" s="1" t="s">
        <v>2</v>
      </c>
      <c r="C158" s="2" t="s">
        <v>3</v>
      </c>
      <c r="D158" s="2" t="s">
        <v>4</v>
      </c>
      <c r="E158" s="2" t="s">
        <v>5</v>
      </c>
      <c r="F158" s="176" t="s">
        <v>6</v>
      </c>
    </row>
    <row r="159" spans="1:6" x14ac:dyDescent="0.3">
      <c r="A159" s="316" t="s">
        <v>917</v>
      </c>
      <c r="B159" s="333">
        <f>B147+3</f>
        <v>45656</v>
      </c>
      <c r="C159" s="331"/>
      <c r="D159" s="331"/>
      <c r="E159" s="331"/>
      <c r="F159" s="332"/>
    </row>
    <row r="160" spans="1:6" x14ac:dyDescent="0.3">
      <c r="A160" s="372"/>
      <c r="B160" s="319" t="str">
        <f>TEXT(B159,"gggg")</f>
        <v>Pazartesi</v>
      </c>
      <c r="C160" s="1" t="s">
        <v>8</v>
      </c>
      <c r="D160" s="4"/>
      <c r="E160" s="3" t="s">
        <v>29</v>
      </c>
      <c r="F160" s="37"/>
    </row>
    <row r="161" spans="1:6" x14ac:dyDescent="0.3">
      <c r="A161" s="372"/>
      <c r="B161" s="320"/>
      <c r="C161" s="1" t="s">
        <v>12</v>
      </c>
      <c r="D161" s="4" t="s">
        <v>9</v>
      </c>
      <c r="E161" s="5" t="s">
        <v>402</v>
      </c>
      <c r="F161" s="5" t="s">
        <v>345</v>
      </c>
    </row>
    <row r="162" spans="1:6" ht="24.75" customHeight="1" x14ac:dyDescent="0.3">
      <c r="A162" s="372"/>
      <c r="B162" s="320"/>
      <c r="C162" s="1" t="s">
        <v>15</v>
      </c>
      <c r="D162" s="41" t="s">
        <v>9</v>
      </c>
      <c r="E162" s="42" t="s">
        <v>403</v>
      </c>
      <c r="F162" s="373" t="s">
        <v>404</v>
      </c>
    </row>
    <row r="163" spans="1:6" ht="24.75" customHeight="1" x14ac:dyDescent="0.3">
      <c r="A163" s="372"/>
      <c r="B163" s="320"/>
      <c r="C163" s="1" t="s">
        <v>18</v>
      </c>
      <c r="D163" s="41" t="s">
        <v>9</v>
      </c>
      <c r="E163" s="42" t="s">
        <v>403</v>
      </c>
      <c r="F163" s="374"/>
    </row>
    <row r="164" spans="1:6" x14ac:dyDescent="0.3">
      <c r="A164" s="372"/>
      <c r="B164" s="320"/>
      <c r="C164" s="1" t="s">
        <v>20</v>
      </c>
      <c r="D164" s="334" t="s">
        <v>21</v>
      </c>
      <c r="E164" s="331"/>
      <c r="F164" s="332"/>
    </row>
    <row r="165" spans="1:6" x14ac:dyDescent="0.3">
      <c r="A165" s="372"/>
      <c r="B165" s="320"/>
      <c r="C165" s="1" t="s">
        <v>22</v>
      </c>
      <c r="D165" s="4" t="s">
        <v>9</v>
      </c>
      <c r="E165" s="5" t="s">
        <v>405</v>
      </c>
      <c r="F165" s="5" t="s">
        <v>406</v>
      </c>
    </row>
    <row r="166" spans="1:6" x14ac:dyDescent="0.3">
      <c r="A166" s="372"/>
      <c r="B166" s="320"/>
      <c r="C166" s="1" t="s">
        <v>25</v>
      </c>
      <c r="D166" s="4" t="s">
        <v>9</v>
      </c>
      <c r="E166" s="5" t="s">
        <v>407</v>
      </c>
      <c r="F166" s="5" t="s">
        <v>406</v>
      </c>
    </row>
    <row r="167" spans="1:6" ht="28.8" x14ac:dyDescent="0.3">
      <c r="A167" s="372"/>
      <c r="B167" s="320"/>
      <c r="C167" s="1" t="s">
        <v>27</v>
      </c>
      <c r="D167" s="4" t="s">
        <v>9</v>
      </c>
      <c r="E167" s="24" t="s">
        <v>408</v>
      </c>
      <c r="F167" s="5" t="s">
        <v>409</v>
      </c>
    </row>
    <row r="168" spans="1:6" x14ac:dyDescent="0.3">
      <c r="A168" s="372"/>
      <c r="B168" s="321"/>
      <c r="C168" s="1" t="s">
        <v>28</v>
      </c>
      <c r="D168" s="4"/>
      <c r="E168" s="7" t="s">
        <v>40</v>
      </c>
      <c r="F168" s="24"/>
    </row>
    <row r="169" spans="1:6" x14ac:dyDescent="0.3">
      <c r="A169" s="372"/>
      <c r="B169" s="333">
        <f>B159+1</f>
        <v>45657</v>
      </c>
      <c r="C169" s="331"/>
      <c r="D169" s="331"/>
      <c r="E169" s="331"/>
      <c r="F169" s="332"/>
    </row>
    <row r="170" spans="1:6" x14ac:dyDescent="0.3">
      <c r="A170" s="372"/>
      <c r="B170" s="319" t="str">
        <f>TEXT(B169,"gggg")</f>
        <v>Salı</v>
      </c>
      <c r="C170" s="1" t="s">
        <v>8</v>
      </c>
      <c r="D170" s="4" t="s">
        <v>9</v>
      </c>
      <c r="E170" s="3" t="s">
        <v>410</v>
      </c>
      <c r="F170" s="5" t="s">
        <v>230</v>
      </c>
    </row>
    <row r="171" spans="1:6" x14ac:dyDescent="0.3">
      <c r="A171" s="372"/>
      <c r="B171" s="320"/>
      <c r="C171" s="1" t="s">
        <v>12</v>
      </c>
      <c r="D171" s="4" t="s">
        <v>9</v>
      </c>
      <c r="E171" s="5" t="s">
        <v>411</v>
      </c>
      <c r="F171" s="39" t="s">
        <v>230</v>
      </c>
    </row>
    <row r="172" spans="1:6" x14ac:dyDescent="0.3">
      <c r="A172" s="372"/>
      <c r="B172" s="320"/>
      <c r="C172" s="1" t="s">
        <v>15</v>
      </c>
      <c r="E172" s="3" t="s">
        <v>412</v>
      </c>
    </row>
    <row r="173" spans="1:6" x14ac:dyDescent="0.3">
      <c r="A173" s="372"/>
      <c r="B173" s="320"/>
      <c r="C173" s="1" t="s">
        <v>18</v>
      </c>
      <c r="E173" s="3" t="s">
        <v>413</v>
      </c>
    </row>
    <row r="174" spans="1:6" x14ac:dyDescent="0.3">
      <c r="A174" s="372"/>
      <c r="B174" s="320"/>
      <c r="C174" s="1" t="s">
        <v>20</v>
      </c>
      <c r="D174" s="334" t="s">
        <v>21</v>
      </c>
      <c r="E174" s="331"/>
      <c r="F174" s="332"/>
    </row>
    <row r="175" spans="1:6" x14ac:dyDescent="0.3">
      <c r="A175" s="372"/>
      <c r="B175" s="320"/>
      <c r="C175" s="1" t="s">
        <v>22</v>
      </c>
      <c r="E175" s="7" t="s">
        <v>40</v>
      </c>
    </row>
    <row r="176" spans="1:6" x14ac:dyDescent="0.3">
      <c r="A176" s="372"/>
      <c r="B176" s="320"/>
      <c r="C176" s="1" t="s">
        <v>25</v>
      </c>
      <c r="E176" s="7" t="s">
        <v>40</v>
      </c>
    </row>
    <row r="177" spans="1:6" x14ac:dyDescent="0.3">
      <c r="A177" s="372"/>
      <c r="B177" s="320"/>
      <c r="C177" s="1" t="s">
        <v>27</v>
      </c>
      <c r="E177" s="7" t="s">
        <v>40</v>
      </c>
    </row>
    <row r="178" spans="1:6" x14ac:dyDescent="0.3">
      <c r="A178" s="372"/>
      <c r="B178" s="321"/>
      <c r="C178" s="1" t="s">
        <v>28</v>
      </c>
      <c r="E178" s="7" t="s">
        <v>40</v>
      </c>
    </row>
    <row r="179" spans="1:6" x14ac:dyDescent="0.3">
      <c r="A179" s="372"/>
      <c r="B179" s="333">
        <f>B169+1</f>
        <v>45658</v>
      </c>
      <c r="C179" s="331"/>
      <c r="D179" s="331"/>
      <c r="E179" s="331"/>
      <c r="F179" s="332"/>
    </row>
    <row r="180" spans="1:6" x14ac:dyDescent="0.3">
      <c r="A180" s="372"/>
      <c r="B180" s="319" t="str">
        <f>TEXT(B179,"gggg")</f>
        <v>Çarşamba</v>
      </c>
      <c r="C180" s="1" t="s">
        <v>8</v>
      </c>
      <c r="D180" s="43"/>
      <c r="E180" s="44" t="s">
        <v>414</v>
      </c>
      <c r="F180" s="265"/>
    </row>
    <row r="181" spans="1:6" x14ac:dyDescent="0.3">
      <c r="A181" s="372"/>
      <c r="B181" s="320"/>
      <c r="C181" s="1" t="s">
        <v>12</v>
      </c>
      <c r="D181" s="43"/>
      <c r="E181" s="43" t="s">
        <v>414</v>
      </c>
      <c r="F181" s="265"/>
    </row>
    <row r="182" spans="1:6" x14ac:dyDescent="0.3">
      <c r="A182" s="372"/>
      <c r="B182" s="320"/>
      <c r="C182" s="1" t="s">
        <v>15</v>
      </c>
      <c r="D182" s="43"/>
      <c r="E182" s="43" t="s">
        <v>414</v>
      </c>
      <c r="F182" s="265"/>
    </row>
    <row r="183" spans="1:6" x14ac:dyDescent="0.3">
      <c r="A183" s="372"/>
      <c r="B183" s="320"/>
      <c r="C183" s="1" t="s">
        <v>18</v>
      </c>
      <c r="D183" s="43"/>
      <c r="E183" s="43" t="s">
        <v>414</v>
      </c>
      <c r="F183" s="265"/>
    </row>
    <row r="184" spans="1:6" x14ac:dyDescent="0.3">
      <c r="A184" s="372"/>
      <c r="B184" s="320"/>
      <c r="C184" s="1" t="s">
        <v>20</v>
      </c>
      <c r="D184" s="330" t="s">
        <v>21</v>
      </c>
      <c r="E184" s="331"/>
      <c r="F184" s="332"/>
    </row>
    <row r="185" spans="1:6" x14ac:dyDescent="0.3">
      <c r="A185" s="372"/>
      <c r="B185" s="320"/>
      <c r="C185" s="1" t="s">
        <v>22</v>
      </c>
      <c r="D185" s="20"/>
      <c r="E185" s="23" t="s">
        <v>414</v>
      </c>
      <c r="F185" s="23"/>
    </row>
    <row r="186" spans="1:6" x14ac:dyDescent="0.3">
      <c r="A186" s="372"/>
      <c r="B186" s="320"/>
      <c r="C186" s="1" t="s">
        <v>25</v>
      </c>
      <c r="D186" s="43"/>
      <c r="E186" s="43" t="s">
        <v>414</v>
      </c>
      <c r="F186" s="265"/>
    </row>
    <row r="187" spans="1:6" x14ac:dyDescent="0.3">
      <c r="A187" s="372"/>
      <c r="B187" s="320"/>
      <c r="C187" s="1" t="s">
        <v>27</v>
      </c>
      <c r="D187" s="20"/>
      <c r="E187" s="23" t="s">
        <v>414</v>
      </c>
      <c r="F187" s="23"/>
    </row>
    <row r="188" spans="1:6" x14ac:dyDescent="0.3">
      <c r="A188" s="372"/>
      <c r="B188" s="321"/>
      <c r="C188" s="1" t="s">
        <v>28</v>
      </c>
      <c r="D188" s="20"/>
      <c r="E188" s="23" t="s">
        <v>414</v>
      </c>
      <c r="F188" s="23"/>
    </row>
    <row r="189" spans="1:6" x14ac:dyDescent="0.3">
      <c r="A189" s="372"/>
      <c r="B189" s="333">
        <f>B179+1</f>
        <v>45659</v>
      </c>
      <c r="C189" s="331"/>
      <c r="D189" s="331"/>
      <c r="E189" s="331"/>
      <c r="F189" s="332"/>
    </row>
    <row r="190" spans="1:6" x14ac:dyDescent="0.3">
      <c r="A190" s="372"/>
      <c r="B190" s="319" t="str">
        <f>TEXT(B189,"gggg")</f>
        <v>Perşembe</v>
      </c>
      <c r="C190" s="1" t="s">
        <v>8</v>
      </c>
      <c r="D190" s="4" t="s">
        <v>9</v>
      </c>
      <c r="E190" s="3" t="s">
        <v>415</v>
      </c>
      <c r="F190" s="32" t="s">
        <v>168</v>
      </c>
    </row>
    <row r="191" spans="1:6" x14ac:dyDescent="0.3">
      <c r="A191" s="372"/>
      <c r="B191" s="320"/>
      <c r="C191" s="1" t="s">
        <v>12</v>
      </c>
      <c r="D191" s="4" t="s">
        <v>9</v>
      </c>
      <c r="E191" s="3" t="s">
        <v>416</v>
      </c>
      <c r="F191" s="32" t="s">
        <v>168</v>
      </c>
    </row>
    <row r="192" spans="1:6" x14ac:dyDescent="0.3">
      <c r="A192" s="372"/>
      <c r="B192" s="320"/>
      <c r="C192" s="1" t="s">
        <v>15</v>
      </c>
      <c r="D192" s="4" t="s">
        <v>9</v>
      </c>
      <c r="E192" s="24" t="s">
        <v>417</v>
      </c>
      <c r="F192" s="32" t="s">
        <v>168</v>
      </c>
    </row>
    <row r="193" spans="1:10" ht="28.8" x14ac:dyDescent="0.3">
      <c r="A193" s="372"/>
      <c r="B193" s="320"/>
      <c r="C193" s="1" t="s">
        <v>18</v>
      </c>
      <c r="D193" s="4" t="s">
        <v>9</v>
      </c>
      <c r="E193" s="24" t="s">
        <v>418</v>
      </c>
      <c r="F193" s="32" t="s">
        <v>168</v>
      </c>
    </row>
    <row r="194" spans="1:10" x14ac:dyDescent="0.3">
      <c r="A194" s="372"/>
      <c r="B194" s="320"/>
      <c r="C194" s="1" t="s">
        <v>20</v>
      </c>
      <c r="D194" s="334" t="s">
        <v>21</v>
      </c>
      <c r="E194" s="331"/>
      <c r="F194" s="332"/>
    </row>
    <row r="195" spans="1:10" ht="45" customHeight="1" x14ac:dyDescent="0.3">
      <c r="A195" s="372"/>
      <c r="B195" s="320"/>
      <c r="C195" s="1" t="s">
        <v>22</v>
      </c>
      <c r="D195" s="16" t="s">
        <v>9</v>
      </c>
      <c r="E195" s="18" t="s">
        <v>419</v>
      </c>
      <c r="F195" s="351" t="s">
        <v>420</v>
      </c>
      <c r="G195" s="152"/>
      <c r="H195" s="152"/>
      <c r="I195" s="152"/>
      <c r="J195" s="152"/>
    </row>
    <row r="196" spans="1:10" ht="45" customHeight="1" x14ac:dyDescent="0.3">
      <c r="A196" s="372"/>
      <c r="B196" s="320"/>
      <c r="C196" s="1" t="s">
        <v>25</v>
      </c>
      <c r="D196" s="16" t="s">
        <v>9</v>
      </c>
      <c r="E196" s="18" t="s">
        <v>421</v>
      </c>
      <c r="F196" s="352"/>
      <c r="G196" s="152"/>
      <c r="H196" s="152"/>
      <c r="I196" s="152"/>
      <c r="J196" s="152"/>
    </row>
    <row r="197" spans="1:10" x14ac:dyDescent="0.3">
      <c r="A197" s="372"/>
      <c r="B197" s="320"/>
      <c r="C197" s="1" t="s">
        <v>27</v>
      </c>
      <c r="D197" s="4" t="s">
        <v>9</v>
      </c>
      <c r="E197" s="38" t="s">
        <v>422</v>
      </c>
      <c r="F197" s="5" t="s">
        <v>127</v>
      </c>
    </row>
    <row r="198" spans="1:10" ht="28.8" x14ac:dyDescent="0.3">
      <c r="A198" s="372"/>
      <c r="B198" s="321"/>
      <c r="C198" s="1" t="s">
        <v>28</v>
      </c>
      <c r="D198" s="4" t="s">
        <v>9</v>
      </c>
      <c r="E198" s="38" t="s">
        <v>423</v>
      </c>
      <c r="F198" s="5" t="s">
        <v>118</v>
      </c>
    </row>
    <row r="199" spans="1:10" x14ac:dyDescent="0.3">
      <c r="A199" s="372"/>
      <c r="B199" s="333">
        <f>B189+1</f>
        <v>45660</v>
      </c>
      <c r="C199" s="331"/>
      <c r="D199" s="331"/>
      <c r="E199" s="331"/>
      <c r="F199" s="332"/>
    </row>
    <row r="200" spans="1:10" ht="28.8" x14ac:dyDescent="0.3">
      <c r="A200" s="372"/>
      <c r="B200" s="319" t="str">
        <f>TEXT(B199,"gggg")</f>
        <v>Cuma</v>
      </c>
      <c r="C200" s="1" t="s">
        <v>8</v>
      </c>
      <c r="D200" s="4" t="s">
        <v>9</v>
      </c>
      <c r="E200" s="5" t="s">
        <v>424</v>
      </c>
      <c r="F200" s="5" t="s">
        <v>320</v>
      </c>
    </row>
    <row r="201" spans="1:10" x14ac:dyDescent="0.3">
      <c r="A201" s="372"/>
      <c r="B201" s="320"/>
      <c r="C201" s="1" t="s">
        <v>12</v>
      </c>
      <c r="D201" s="4" t="s">
        <v>9</v>
      </c>
      <c r="E201" s="5" t="s">
        <v>425</v>
      </c>
      <c r="F201" s="5" t="s">
        <v>74</v>
      </c>
    </row>
    <row r="202" spans="1:10" x14ac:dyDescent="0.3">
      <c r="A202" s="372"/>
      <c r="B202" s="320"/>
      <c r="C202" s="1" t="s">
        <v>15</v>
      </c>
      <c r="D202" s="4" t="s">
        <v>9</v>
      </c>
      <c r="E202" s="5" t="s">
        <v>426</v>
      </c>
      <c r="F202" s="5" t="s">
        <v>74</v>
      </c>
    </row>
    <row r="203" spans="1:10" x14ac:dyDescent="0.3">
      <c r="A203" s="372"/>
      <c r="B203" s="320"/>
      <c r="C203" s="1" t="s">
        <v>18</v>
      </c>
      <c r="D203" s="4" t="s">
        <v>9</v>
      </c>
      <c r="E203" s="3" t="s">
        <v>427</v>
      </c>
      <c r="F203" s="5" t="s">
        <v>230</v>
      </c>
    </row>
    <row r="204" spans="1:10" x14ac:dyDescent="0.3">
      <c r="A204" s="372"/>
      <c r="B204" s="320"/>
      <c r="C204" s="1" t="s">
        <v>67</v>
      </c>
      <c r="D204" s="334" t="s">
        <v>21</v>
      </c>
      <c r="E204" s="331"/>
      <c r="F204" s="332"/>
    </row>
    <row r="205" spans="1:10" x14ac:dyDescent="0.3">
      <c r="A205" s="372"/>
      <c r="B205" s="320"/>
      <c r="C205" s="1" t="s">
        <v>68</v>
      </c>
      <c r="D205" s="45" t="s">
        <v>9</v>
      </c>
      <c r="E205" s="46" t="s">
        <v>69</v>
      </c>
    </row>
    <row r="206" spans="1:10" x14ac:dyDescent="0.3">
      <c r="A206" s="372"/>
      <c r="B206" s="320"/>
      <c r="C206" s="1" t="s">
        <v>70</v>
      </c>
      <c r="D206" s="4" t="s">
        <v>9</v>
      </c>
      <c r="E206" s="5" t="s">
        <v>428</v>
      </c>
      <c r="F206" s="5" t="s">
        <v>429</v>
      </c>
    </row>
    <row r="207" spans="1:10" x14ac:dyDescent="0.3">
      <c r="A207" s="372"/>
      <c r="B207" s="320"/>
      <c r="C207" s="1" t="s">
        <v>71</v>
      </c>
      <c r="D207" s="4" t="s">
        <v>9</v>
      </c>
      <c r="E207" s="5" t="s">
        <v>430</v>
      </c>
      <c r="F207" s="5" t="s">
        <v>429</v>
      </c>
    </row>
    <row r="208" spans="1:10" x14ac:dyDescent="0.3">
      <c r="A208" s="360"/>
      <c r="B208" s="321"/>
      <c r="C208" s="1" t="s">
        <v>72</v>
      </c>
      <c r="E208" s="3" t="s">
        <v>40</v>
      </c>
    </row>
    <row r="209" spans="1:6" x14ac:dyDescent="0.3">
      <c r="A209" s="10"/>
      <c r="B209" s="3"/>
      <c r="C209" s="3"/>
      <c r="D209" s="4"/>
      <c r="E209" s="3"/>
      <c r="F209" s="24"/>
    </row>
    <row r="210" spans="1:6" x14ac:dyDescent="0.3">
      <c r="A210" s="1" t="s">
        <v>1</v>
      </c>
      <c r="B210" s="1" t="s">
        <v>2</v>
      </c>
      <c r="C210" s="2" t="s">
        <v>3</v>
      </c>
      <c r="D210" s="2" t="s">
        <v>4</v>
      </c>
      <c r="E210" s="2" t="s">
        <v>5</v>
      </c>
      <c r="F210" s="176" t="s">
        <v>6</v>
      </c>
    </row>
    <row r="211" spans="1:6" x14ac:dyDescent="0.3">
      <c r="A211" s="316" t="s">
        <v>918</v>
      </c>
      <c r="B211" s="333">
        <f>B199+3</f>
        <v>45663</v>
      </c>
      <c r="C211" s="331"/>
      <c r="D211" s="331"/>
      <c r="E211" s="331"/>
      <c r="F211" s="332"/>
    </row>
    <row r="212" spans="1:6" x14ac:dyDescent="0.3">
      <c r="A212" s="372"/>
      <c r="B212" s="319" t="str">
        <f>TEXT(B211,"gggg")</f>
        <v>Pazartesi</v>
      </c>
      <c r="C212" s="1" t="s">
        <v>8</v>
      </c>
      <c r="D212" s="4" t="s">
        <v>9</v>
      </c>
      <c r="E212" s="3" t="s">
        <v>431</v>
      </c>
      <c r="F212" s="24" t="s">
        <v>320</v>
      </c>
    </row>
    <row r="213" spans="1:6" x14ac:dyDescent="0.3">
      <c r="A213" s="372"/>
      <c r="B213" s="320"/>
      <c r="C213" s="1" t="s">
        <v>12</v>
      </c>
      <c r="D213" s="4" t="s">
        <v>38</v>
      </c>
      <c r="E213" s="3" t="s">
        <v>432</v>
      </c>
      <c r="F213" s="5" t="s">
        <v>323</v>
      </c>
    </row>
    <row r="214" spans="1:6" x14ac:dyDescent="0.3">
      <c r="A214" s="372"/>
      <c r="B214" s="320"/>
      <c r="C214" s="1" t="s">
        <v>15</v>
      </c>
      <c r="D214" s="4" t="s">
        <v>9</v>
      </c>
      <c r="E214" s="5" t="s">
        <v>433</v>
      </c>
      <c r="F214" s="5" t="s">
        <v>434</v>
      </c>
    </row>
    <row r="215" spans="1:6" x14ac:dyDescent="0.3">
      <c r="A215" s="372"/>
      <c r="B215" s="320"/>
      <c r="C215" s="1" t="s">
        <v>18</v>
      </c>
      <c r="D215" s="4" t="s">
        <v>9</v>
      </c>
      <c r="E215" s="5" t="s">
        <v>435</v>
      </c>
      <c r="F215" s="47" t="s">
        <v>159</v>
      </c>
    </row>
    <row r="216" spans="1:6" x14ac:dyDescent="0.3">
      <c r="A216" s="372"/>
      <c r="B216" s="320"/>
      <c r="C216" s="1" t="s">
        <v>20</v>
      </c>
      <c r="D216" s="334" t="s">
        <v>21</v>
      </c>
      <c r="E216" s="331"/>
      <c r="F216" s="332"/>
    </row>
    <row r="217" spans="1:6" x14ac:dyDescent="0.3">
      <c r="A217" s="372"/>
      <c r="B217" s="320"/>
      <c r="C217" s="1" t="s">
        <v>22</v>
      </c>
      <c r="D217" s="4" t="s">
        <v>9</v>
      </c>
      <c r="E217" s="5" t="s">
        <v>436</v>
      </c>
      <c r="F217" s="24" t="s">
        <v>437</v>
      </c>
    </row>
    <row r="218" spans="1:6" x14ac:dyDescent="0.3">
      <c r="A218" s="372"/>
      <c r="B218" s="320"/>
      <c r="C218" s="1" t="s">
        <v>25</v>
      </c>
      <c r="D218" s="4" t="s">
        <v>9</v>
      </c>
      <c r="E218" s="5" t="s">
        <v>438</v>
      </c>
      <c r="F218" s="5" t="s">
        <v>437</v>
      </c>
    </row>
    <row r="219" spans="1:6" x14ac:dyDescent="0.3">
      <c r="A219" s="372"/>
      <c r="B219" s="320"/>
      <c r="C219" s="1" t="s">
        <v>27</v>
      </c>
      <c r="D219" s="4" t="s">
        <v>9</v>
      </c>
      <c r="E219" s="5" t="s">
        <v>439</v>
      </c>
      <c r="F219" s="24" t="s">
        <v>223</v>
      </c>
    </row>
    <row r="220" spans="1:6" x14ac:dyDescent="0.3">
      <c r="A220" s="372"/>
      <c r="B220" s="321"/>
      <c r="C220" s="1" t="s">
        <v>28</v>
      </c>
      <c r="D220" s="4" t="s">
        <v>9</v>
      </c>
      <c r="E220" s="5" t="s">
        <v>439</v>
      </c>
      <c r="F220" s="24" t="s">
        <v>223</v>
      </c>
    </row>
    <row r="221" spans="1:6" x14ac:dyDescent="0.3">
      <c r="A221" s="372"/>
      <c r="B221" s="333">
        <f>B211+1</f>
        <v>45664</v>
      </c>
      <c r="C221" s="331"/>
      <c r="D221" s="331"/>
      <c r="E221" s="331"/>
      <c r="F221" s="332"/>
    </row>
    <row r="222" spans="1:6" x14ac:dyDescent="0.3">
      <c r="A222" s="372"/>
      <c r="B222" s="319" t="str">
        <f>TEXT(B221,"gggg")</f>
        <v>Salı</v>
      </c>
      <c r="C222" s="1" t="s">
        <v>8</v>
      </c>
      <c r="D222" s="4"/>
      <c r="E222" s="5" t="s">
        <v>29</v>
      </c>
      <c r="F222" s="5"/>
    </row>
    <row r="223" spans="1:6" x14ac:dyDescent="0.3">
      <c r="A223" s="372"/>
      <c r="B223" s="320"/>
      <c r="C223" s="1" t="s">
        <v>12</v>
      </c>
      <c r="D223" s="4"/>
      <c r="E223" s="3" t="s">
        <v>40</v>
      </c>
      <c r="F223" s="24"/>
    </row>
    <row r="224" spans="1:6" ht="43.2" x14ac:dyDescent="0.3">
      <c r="A224" s="372"/>
      <c r="B224" s="320"/>
      <c r="C224" s="1" t="s">
        <v>15</v>
      </c>
      <c r="D224" s="41" t="s">
        <v>9</v>
      </c>
      <c r="E224" s="48" t="s">
        <v>440</v>
      </c>
      <c r="F224" s="42" t="s">
        <v>441</v>
      </c>
    </row>
    <row r="225" spans="1:6" x14ac:dyDescent="0.3">
      <c r="A225" s="372"/>
      <c r="B225" s="320"/>
      <c r="C225" s="1" t="s">
        <v>18</v>
      </c>
      <c r="D225" s="4" t="s">
        <v>9</v>
      </c>
      <c r="E225" s="5" t="s">
        <v>442</v>
      </c>
      <c r="F225" s="5" t="s">
        <v>443</v>
      </c>
    </row>
    <row r="226" spans="1:6" x14ac:dyDescent="0.3">
      <c r="A226" s="372"/>
      <c r="B226" s="320"/>
      <c r="C226" s="1" t="s">
        <v>20</v>
      </c>
      <c r="D226" s="334" t="s">
        <v>21</v>
      </c>
      <c r="E226" s="331"/>
      <c r="F226" s="332"/>
    </row>
    <row r="227" spans="1:6" x14ac:dyDescent="0.3">
      <c r="A227" s="372"/>
      <c r="B227" s="320"/>
      <c r="C227" s="1" t="s">
        <v>22</v>
      </c>
      <c r="D227" s="4" t="s">
        <v>9</v>
      </c>
      <c r="E227" s="5" t="s">
        <v>444</v>
      </c>
      <c r="F227" s="5" t="s">
        <v>445</v>
      </c>
    </row>
    <row r="228" spans="1:6" x14ac:dyDescent="0.3">
      <c r="A228" s="372"/>
      <c r="B228" s="320"/>
      <c r="C228" s="1" t="s">
        <v>25</v>
      </c>
      <c r="D228" s="4" t="s">
        <v>9</v>
      </c>
      <c r="E228" s="5" t="s">
        <v>446</v>
      </c>
      <c r="F228" s="5" t="s">
        <v>447</v>
      </c>
    </row>
    <row r="229" spans="1:6" x14ac:dyDescent="0.3">
      <c r="A229" s="372"/>
      <c r="B229" s="320"/>
      <c r="C229" s="1" t="s">
        <v>27</v>
      </c>
      <c r="D229" s="4" t="s">
        <v>9</v>
      </c>
      <c r="E229" s="5" t="s">
        <v>448</v>
      </c>
      <c r="F229" s="5" t="s">
        <v>118</v>
      </c>
    </row>
    <row r="230" spans="1:6" x14ac:dyDescent="0.3">
      <c r="A230" s="372"/>
      <c r="B230" s="321"/>
      <c r="C230" s="1" t="s">
        <v>28</v>
      </c>
      <c r="D230" s="4" t="s">
        <v>9</v>
      </c>
      <c r="E230" s="38" t="s">
        <v>449</v>
      </c>
      <c r="F230" s="5" t="s">
        <v>118</v>
      </c>
    </row>
    <row r="231" spans="1:6" x14ac:dyDescent="0.3">
      <c r="A231" s="372"/>
      <c r="B231" s="333">
        <f>B221+1</f>
        <v>45665</v>
      </c>
      <c r="C231" s="331"/>
      <c r="D231" s="331"/>
      <c r="E231" s="331"/>
      <c r="F231" s="332"/>
    </row>
    <row r="232" spans="1:6" x14ac:dyDescent="0.3">
      <c r="A232" s="372"/>
      <c r="B232" s="319" t="str">
        <f>TEXT(B231,"gggg")</f>
        <v>Çarşamba</v>
      </c>
      <c r="C232" s="1" t="s">
        <v>8</v>
      </c>
      <c r="D232" s="4" t="s">
        <v>9</v>
      </c>
      <c r="E232" s="137" t="s">
        <v>926</v>
      </c>
      <c r="F232" s="5" t="s">
        <v>323</v>
      </c>
    </row>
    <row r="233" spans="1:6" x14ac:dyDescent="0.3">
      <c r="A233" s="372"/>
      <c r="B233" s="320"/>
      <c r="C233" s="1" t="s">
        <v>12</v>
      </c>
      <c r="E233" s="49" t="s">
        <v>40</v>
      </c>
    </row>
    <row r="234" spans="1:6" ht="28.8" x14ac:dyDescent="0.3">
      <c r="A234" s="372"/>
      <c r="B234" s="320"/>
      <c r="C234" s="1" t="s">
        <v>15</v>
      </c>
      <c r="D234" s="4" t="s">
        <v>9</v>
      </c>
      <c r="E234" s="5" t="s">
        <v>450</v>
      </c>
      <c r="F234" s="5" t="s">
        <v>89</v>
      </c>
    </row>
    <row r="235" spans="1:6" x14ac:dyDescent="0.3">
      <c r="A235" s="372"/>
      <c r="B235" s="320"/>
      <c r="C235" s="1" t="s">
        <v>18</v>
      </c>
      <c r="D235" s="4" t="s">
        <v>9</v>
      </c>
      <c r="E235" s="130" t="s">
        <v>927</v>
      </c>
      <c r="F235" s="5" t="s">
        <v>89</v>
      </c>
    </row>
    <row r="236" spans="1:6" x14ac:dyDescent="0.3">
      <c r="A236" s="372"/>
      <c r="B236" s="320"/>
      <c r="C236" s="1" t="s">
        <v>20</v>
      </c>
      <c r="D236" s="334" t="s">
        <v>21</v>
      </c>
      <c r="E236" s="331"/>
      <c r="F236" s="332"/>
    </row>
    <row r="237" spans="1:6" x14ac:dyDescent="0.3">
      <c r="A237" s="372"/>
      <c r="B237" s="320"/>
      <c r="C237" s="1" t="s">
        <v>22</v>
      </c>
      <c r="D237" s="4" t="s">
        <v>9</v>
      </c>
      <c r="E237" s="5" t="s">
        <v>46</v>
      </c>
      <c r="F237" s="5"/>
    </row>
    <row r="238" spans="1:6" x14ac:dyDescent="0.3">
      <c r="A238" s="372"/>
      <c r="B238" s="320"/>
      <c r="C238" s="1" t="s">
        <v>25</v>
      </c>
      <c r="D238" s="4" t="s">
        <v>9</v>
      </c>
      <c r="E238" s="5" t="s">
        <v>451</v>
      </c>
      <c r="F238" s="5" t="s">
        <v>129</v>
      </c>
    </row>
    <row r="239" spans="1:6" x14ac:dyDescent="0.3">
      <c r="A239" s="372"/>
      <c r="B239" s="320"/>
      <c r="C239" s="1" t="s">
        <v>27</v>
      </c>
      <c r="D239" s="4" t="s">
        <v>9</v>
      </c>
      <c r="E239" s="5" t="s">
        <v>451</v>
      </c>
      <c r="F239" s="5" t="s">
        <v>129</v>
      </c>
    </row>
    <row r="240" spans="1:6" x14ac:dyDescent="0.3">
      <c r="A240" s="372"/>
      <c r="B240" s="321"/>
      <c r="C240" s="1" t="s">
        <v>28</v>
      </c>
      <c r="D240" s="4"/>
      <c r="E240" s="5" t="s">
        <v>40</v>
      </c>
      <c r="F240" s="5"/>
    </row>
    <row r="241" spans="1:6" x14ac:dyDescent="0.3">
      <c r="A241" s="372"/>
      <c r="B241" s="333">
        <f>B231+1</f>
        <v>45666</v>
      </c>
      <c r="C241" s="331"/>
      <c r="D241" s="331"/>
      <c r="E241" s="331"/>
      <c r="F241" s="332"/>
    </row>
    <row r="242" spans="1:6" x14ac:dyDescent="0.3">
      <c r="A242" s="372"/>
      <c r="B242" s="319" t="str">
        <f>TEXT(B241,"gggg")</f>
        <v>Perşembe</v>
      </c>
      <c r="C242" s="1" t="s">
        <v>8</v>
      </c>
      <c r="D242" s="4" t="s">
        <v>9</v>
      </c>
      <c r="E242" s="5" t="s">
        <v>452</v>
      </c>
      <c r="F242" s="5" t="s">
        <v>168</v>
      </c>
    </row>
    <row r="243" spans="1:6" x14ac:dyDescent="0.3">
      <c r="A243" s="372"/>
      <c r="B243" s="320"/>
      <c r="C243" s="1" t="s">
        <v>12</v>
      </c>
      <c r="D243" s="4" t="s">
        <v>9</v>
      </c>
      <c r="E243" s="5" t="s">
        <v>453</v>
      </c>
      <c r="F243" s="5" t="s">
        <v>168</v>
      </c>
    </row>
    <row r="244" spans="1:6" x14ac:dyDescent="0.3">
      <c r="A244" s="372"/>
      <c r="B244" s="320"/>
      <c r="C244" s="1" t="s">
        <v>15</v>
      </c>
      <c r="D244" s="4" t="s">
        <v>9</v>
      </c>
      <c r="E244" s="5" t="s">
        <v>454</v>
      </c>
      <c r="F244" s="5" t="s">
        <v>168</v>
      </c>
    </row>
    <row r="245" spans="1:6" x14ac:dyDescent="0.3">
      <c r="A245" s="372"/>
      <c r="B245" s="320"/>
      <c r="C245" s="1" t="s">
        <v>18</v>
      </c>
      <c r="D245" s="4" t="s">
        <v>9</v>
      </c>
      <c r="E245" s="5" t="s">
        <v>455</v>
      </c>
      <c r="F245" s="5" t="s">
        <v>168</v>
      </c>
    </row>
    <row r="246" spans="1:6" x14ac:dyDescent="0.3">
      <c r="A246" s="372"/>
      <c r="B246" s="320"/>
      <c r="C246" s="1" t="s">
        <v>20</v>
      </c>
      <c r="D246" s="334" t="s">
        <v>21</v>
      </c>
      <c r="E246" s="331"/>
      <c r="F246" s="332"/>
    </row>
    <row r="247" spans="1:6" ht="28.8" x14ac:dyDescent="0.3">
      <c r="A247" s="372"/>
      <c r="B247" s="320"/>
      <c r="C247" s="1" t="s">
        <v>22</v>
      </c>
      <c r="D247" s="4" t="s">
        <v>9</v>
      </c>
      <c r="E247" s="5" t="s">
        <v>456</v>
      </c>
      <c r="F247" s="5" t="s">
        <v>443</v>
      </c>
    </row>
    <row r="248" spans="1:6" ht="24" customHeight="1" x14ac:dyDescent="0.3">
      <c r="A248" s="372"/>
      <c r="B248" s="320"/>
      <c r="C248" s="1" t="s">
        <v>25</v>
      </c>
      <c r="D248" s="41" t="s">
        <v>9</v>
      </c>
      <c r="E248" s="48" t="s">
        <v>457</v>
      </c>
      <c r="F248" s="365" t="s">
        <v>458</v>
      </c>
    </row>
    <row r="249" spans="1:6" ht="24" customHeight="1" x14ac:dyDescent="0.3">
      <c r="A249" s="372"/>
      <c r="B249" s="320"/>
      <c r="C249" s="1" t="s">
        <v>27</v>
      </c>
      <c r="D249" s="41" t="s">
        <v>9</v>
      </c>
      <c r="E249" s="48" t="s">
        <v>457</v>
      </c>
      <c r="F249" s="366"/>
    </row>
    <row r="250" spans="1:6" x14ac:dyDescent="0.3">
      <c r="A250" s="372"/>
      <c r="B250" s="321"/>
      <c r="C250" s="1" t="s">
        <v>28</v>
      </c>
      <c r="D250" s="4"/>
      <c r="E250" s="3" t="s">
        <v>40</v>
      </c>
      <c r="F250" s="24"/>
    </row>
    <row r="251" spans="1:6" x14ac:dyDescent="0.3">
      <c r="A251" s="372"/>
      <c r="B251" s="333">
        <f>B241+1</f>
        <v>45667</v>
      </c>
      <c r="C251" s="331"/>
      <c r="D251" s="331"/>
      <c r="E251" s="331"/>
      <c r="F251" s="332"/>
    </row>
    <row r="252" spans="1:6" x14ac:dyDescent="0.3">
      <c r="A252" s="372"/>
      <c r="B252" s="319" t="str">
        <f>TEXT(B251,"gggg")</f>
        <v>Cuma</v>
      </c>
      <c r="C252" s="1" t="s">
        <v>8</v>
      </c>
      <c r="D252" s="4" t="s">
        <v>9</v>
      </c>
      <c r="E252" s="3" t="s">
        <v>459</v>
      </c>
      <c r="F252" s="5" t="s">
        <v>86</v>
      </c>
    </row>
    <row r="253" spans="1:6" x14ac:dyDescent="0.3">
      <c r="A253" s="372"/>
      <c r="B253" s="320"/>
      <c r="C253" s="1" t="s">
        <v>12</v>
      </c>
      <c r="D253" s="4" t="s">
        <v>9</v>
      </c>
      <c r="E253" s="32" t="s">
        <v>460</v>
      </c>
      <c r="F253" s="304" t="s">
        <v>317</v>
      </c>
    </row>
    <row r="254" spans="1:6" ht="28.8" x14ac:dyDescent="0.3">
      <c r="A254" s="372"/>
      <c r="B254" s="320"/>
      <c r="C254" s="1" t="s">
        <v>15</v>
      </c>
      <c r="D254" s="4" t="s">
        <v>38</v>
      </c>
      <c r="E254" s="32" t="s">
        <v>461</v>
      </c>
      <c r="F254" s="304" t="s">
        <v>317</v>
      </c>
    </row>
    <row r="255" spans="1:6" x14ac:dyDescent="0.3">
      <c r="A255" s="372"/>
      <c r="B255" s="320"/>
      <c r="C255" s="1" t="s">
        <v>18</v>
      </c>
      <c r="D255" s="4" t="s">
        <v>9</v>
      </c>
      <c r="E255" s="3" t="s">
        <v>462</v>
      </c>
      <c r="F255" s="24" t="s">
        <v>77</v>
      </c>
    </row>
    <row r="256" spans="1:6" x14ac:dyDescent="0.3">
      <c r="A256" s="372"/>
      <c r="B256" s="320"/>
      <c r="C256" s="1" t="s">
        <v>67</v>
      </c>
      <c r="D256" s="334" t="s">
        <v>21</v>
      </c>
      <c r="E256" s="331"/>
      <c r="F256" s="332"/>
    </row>
    <row r="257" spans="1:6" x14ac:dyDescent="0.3">
      <c r="A257" s="372"/>
      <c r="B257" s="320"/>
      <c r="C257" s="1" t="s">
        <v>68</v>
      </c>
      <c r="D257" s="4" t="s">
        <v>9</v>
      </c>
      <c r="E257" s="5" t="s">
        <v>69</v>
      </c>
      <c r="F257" s="5"/>
    </row>
    <row r="258" spans="1:6" ht="24.75" customHeight="1" x14ac:dyDescent="0.3">
      <c r="A258" s="372"/>
      <c r="B258" s="320"/>
      <c r="C258" s="1" t="s">
        <v>70</v>
      </c>
      <c r="D258" s="41" t="s">
        <v>9</v>
      </c>
      <c r="E258" s="48" t="s">
        <v>463</v>
      </c>
      <c r="F258" s="365" t="s">
        <v>464</v>
      </c>
    </row>
    <row r="259" spans="1:6" ht="24.75" customHeight="1" x14ac:dyDescent="0.3">
      <c r="A259" s="372"/>
      <c r="B259" s="320"/>
      <c r="C259" s="1" t="s">
        <v>71</v>
      </c>
      <c r="D259" s="41" t="s">
        <v>9</v>
      </c>
      <c r="E259" s="48" t="s">
        <v>463</v>
      </c>
      <c r="F259" s="366"/>
    </row>
    <row r="260" spans="1:6" x14ac:dyDescent="0.3">
      <c r="A260" s="360"/>
      <c r="B260" s="321"/>
      <c r="C260" s="1" t="s">
        <v>72</v>
      </c>
      <c r="E260" s="3" t="s">
        <v>40</v>
      </c>
    </row>
    <row r="261" spans="1:6" x14ac:dyDescent="0.3">
      <c r="A261" s="10"/>
      <c r="B261" s="3"/>
      <c r="C261" s="3"/>
      <c r="D261" s="4"/>
      <c r="E261" s="3"/>
      <c r="F261" s="24"/>
    </row>
    <row r="262" spans="1:6" x14ac:dyDescent="0.3">
      <c r="A262" s="1" t="s">
        <v>1</v>
      </c>
      <c r="B262" s="1" t="s">
        <v>2</v>
      </c>
      <c r="C262" s="2" t="s">
        <v>3</v>
      </c>
      <c r="D262" s="2" t="s">
        <v>4</v>
      </c>
      <c r="E262" s="2" t="s">
        <v>5</v>
      </c>
      <c r="F262" s="176" t="s">
        <v>6</v>
      </c>
    </row>
    <row r="263" spans="1:6" x14ac:dyDescent="0.3">
      <c r="A263" s="316" t="s">
        <v>919</v>
      </c>
      <c r="B263" s="333">
        <f>B251+3</f>
        <v>45670</v>
      </c>
      <c r="C263" s="331"/>
      <c r="D263" s="331"/>
      <c r="E263" s="331"/>
      <c r="F263" s="332"/>
    </row>
    <row r="264" spans="1:6" x14ac:dyDescent="0.3">
      <c r="A264" s="372"/>
      <c r="B264" s="319" t="str">
        <f>TEXT(B263,"gggg")</f>
        <v>Pazartesi</v>
      </c>
      <c r="C264" s="1" t="s">
        <v>8</v>
      </c>
      <c r="D264" s="4" t="s">
        <v>9</v>
      </c>
      <c r="E264" s="5" t="s">
        <v>465</v>
      </c>
      <c r="F264" s="5" t="s">
        <v>129</v>
      </c>
    </row>
    <row r="265" spans="1:6" x14ac:dyDescent="0.3">
      <c r="A265" s="372"/>
      <c r="B265" s="320"/>
      <c r="C265" s="1" t="s">
        <v>12</v>
      </c>
      <c r="D265" s="4" t="s">
        <v>9</v>
      </c>
      <c r="E265" s="5" t="s">
        <v>465</v>
      </c>
      <c r="F265" s="5" t="s">
        <v>129</v>
      </c>
    </row>
    <row r="266" spans="1:6" x14ac:dyDescent="0.3">
      <c r="A266" s="372"/>
      <c r="B266" s="320"/>
      <c r="C266" s="1" t="s">
        <v>15</v>
      </c>
      <c r="D266" s="4" t="s">
        <v>9</v>
      </c>
      <c r="E266" s="5" t="s">
        <v>466</v>
      </c>
      <c r="F266" s="5" t="s">
        <v>467</v>
      </c>
    </row>
    <row r="267" spans="1:6" x14ac:dyDescent="0.3">
      <c r="A267" s="372"/>
      <c r="B267" s="320"/>
      <c r="C267" s="1" t="s">
        <v>18</v>
      </c>
      <c r="D267" s="50" t="s">
        <v>9</v>
      </c>
      <c r="E267" s="5" t="s">
        <v>468</v>
      </c>
      <c r="F267" s="5" t="s">
        <v>429</v>
      </c>
    </row>
    <row r="268" spans="1:6" x14ac:dyDescent="0.3">
      <c r="A268" s="372"/>
      <c r="B268" s="320"/>
      <c r="C268" s="1" t="s">
        <v>20</v>
      </c>
      <c r="D268" s="334" t="s">
        <v>21</v>
      </c>
      <c r="E268" s="331"/>
      <c r="F268" s="332"/>
    </row>
    <row r="269" spans="1:6" x14ac:dyDescent="0.3">
      <c r="A269" s="372"/>
      <c r="B269" s="320"/>
      <c r="C269" s="1" t="s">
        <v>22</v>
      </c>
      <c r="D269" s="4" t="s">
        <v>9</v>
      </c>
      <c r="E269" s="5" t="s">
        <v>469</v>
      </c>
      <c r="F269" s="5" t="s">
        <v>320</v>
      </c>
    </row>
    <row r="270" spans="1:6" ht="28.8" x14ac:dyDescent="0.3">
      <c r="A270" s="372"/>
      <c r="B270" s="320"/>
      <c r="C270" s="1" t="s">
        <v>25</v>
      </c>
      <c r="D270" s="4" t="s">
        <v>9</v>
      </c>
      <c r="E270" s="24" t="s">
        <v>470</v>
      </c>
      <c r="F270" s="5" t="s">
        <v>360</v>
      </c>
    </row>
    <row r="271" spans="1:6" x14ac:dyDescent="0.3">
      <c r="A271" s="372"/>
      <c r="B271" s="320"/>
      <c r="C271" s="1" t="s">
        <v>27</v>
      </c>
      <c r="D271" s="4" t="s">
        <v>9</v>
      </c>
      <c r="E271" s="5" t="s">
        <v>471</v>
      </c>
      <c r="F271" s="39" t="s">
        <v>230</v>
      </c>
    </row>
    <row r="272" spans="1:6" x14ac:dyDescent="0.3">
      <c r="A272" s="372"/>
      <c r="B272" s="321"/>
      <c r="C272" s="1" t="s">
        <v>28</v>
      </c>
      <c r="D272" s="4"/>
      <c r="E272" s="5" t="s">
        <v>40</v>
      </c>
      <c r="F272" s="37"/>
    </row>
    <row r="273" spans="1:6" x14ac:dyDescent="0.3">
      <c r="A273" s="372"/>
      <c r="B273" s="333">
        <f>B263+1</f>
        <v>45671</v>
      </c>
      <c r="C273" s="331"/>
      <c r="D273" s="331"/>
      <c r="E273" s="331"/>
      <c r="F273" s="332"/>
    </row>
    <row r="274" spans="1:6" x14ac:dyDescent="0.3">
      <c r="A274" s="372"/>
      <c r="B274" s="319" t="str">
        <f>TEXT(B273,"gggg")</f>
        <v>Salı</v>
      </c>
      <c r="C274" s="1" t="s">
        <v>8</v>
      </c>
      <c r="D274" s="4"/>
      <c r="E274" s="5" t="s">
        <v>40</v>
      </c>
      <c r="F274" s="5"/>
    </row>
    <row r="275" spans="1:6" x14ac:dyDescent="0.3">
      <c r="A275" s="372"/>
      <c r="B275" s="320"/>
      <c r="C275" s="1" t="s">
        <v>12</v>
      </c>
      <c r="D275" s="4" t="s">
        <v>9</v>
      </c>
      <c r="E275" s="5" t="s">
        <v>472</v>
      </c>
      <c r="F275" s="5" t="s">
        <v>111</v>
      </c>
    </row>
    <row r="276" spans="1:6" x14ac:dyDescent="0.3">
      <c r="A276" s="372"/>
      <c r="B276" s="320"/>
      <c r="C276" s="1" t="s">
        <v>15</v>
      </c>
      <c r="D276" s="4" t="s">
        <v>9</v>
      </c>
      <c r="E276" s="5" t="s">
        <v>473</v>
      </c>
      <c r="F276" s="5" t="s">
        <v>111</v>
      </c>
    </row>
    <row r="277" spans="1:6" x14ac:dyDescent="0.3">
      <c r="A277" s="372"/>
      <c r="B277" s="320"/>
      <c r="C277" s="1" t="s">
        <v>18</v>
      </c>
      <c r="D277" s="4" t="s">
        <v>9</v>
      </c>
      <c r="E277" s="5" t="s">
        <v>40</v>
      </c>
    </row>
    <row r="278" spans="1:6" x14ac:dyDescent="0.3">
      <c r="A278" s="372"/>
      <c r="B278" s="320"/>
      <c r="C278" s="1" t="s">
        <v>20</v>
      </c>
      <c r="D278" s="334" t="s">
        <v>21</v>
      </c>
      <c r="E278" s="331"/>
      <c r="F278" s="332"/>
    </row>
    <row r="279" spans="1:6" ht="28.8" x14ac:dyDescent="0.3">
      <c r="A279" s="372"/>
      <c r="B279" s="320"/>
      <c r="C279" s="1" t="s">
        <v>22</v>
      </c>
      <c r="D279" s="4" t="s">
        <v>9</v>
      </c>
      <c r="E279" s="5" t="s">
        <v>474</v>
      </c>
      <c r="F279" s="5" t="s">
        <v>138</v>
      </c>
    </row>
    <row r="280" spans="1:6" x14ac:dyDescent="0.3">
      <c r="A280" s="372"/>
      <c r="B280" s="320"/>
      <c r="C280" s="1" t="s">
        <v>25</v>
      </c>
      <c r="D280" s="4" t="s">
        <v>9</v>
      </c>
      <c r="E280" s="5" t="s">
        <v>475</v>
      </c>
      <c r="F280" s="5" t="s">
        <v>320</v>
      </c>
    </row>
    <row r="281" spans="1:6" x14ac:dyDescent="0.3">
      <c r="A281" s="372"/>
      <c r="B281" s="320"/>
      <c r="C281" s="1" t="s">
        <v>27</v>
      </c>
      <c r="D281" s="4" t="s">
        <v>9</v>
      </c>
      <c r="E281" s="5" t="s">
        <v>476</v>
      </c>
      <c r="F281" s="5" t="s">
        <v>77</v>
      </c>
    </row>
    <row r="282" spans="1:6" x14ac:dyDescent="0.3">
      <c r="A282" s="372"/>
      <c r="B282" s="321"/>
      <c r="C282" s="1" t="s">
        <v>28</v>
      </c>
      <c r="D282" s="4" t="s">
        <v>9</v>
      </c>
      <c r="E282" s="5" t="s">
        <v>476</v>
      </c>
      <c r="F282" s="5" t="s">
        <v>77</v>
      </c>
    </row>
    <row r="283" spans="1:6" x14ac:dyDescent="0.3">
      <c r="A283" s="372"/>
      <c r="B283" s="333">
        <f>B273+1</f>
        <v>45672</v>
      </c>
      <c r="C283" s="331"/>
      <c r="D283" s="331"/>
      <c r="E283" s="331"/>
      <c r="F283" s="332"/>
    </row>
    <row r="284" spans="1:6" x14ac:dyDescent="0.3">
      <c r="A284" s="372"/>
      <c r="B284" s="319" t="str">
        <f>TEXT(B283,"gggg")</f>
        <v>Çarşamba</v>
      </c>
      <c r="C284" s="1" t="s">
        <v>8</v>
      </c>
      <c r="D284" s="4" t="s">
        <v>9</v>
      </c>
      <c r="E284" s="5" t="s">
        <v>477</v>
      </c>
      <c r="F284" s="5" t="s">
        <v>129</v>
      </c>
    </row>
    <row r="285" spans="1:6" ht="28.8" x14ac:dyDescent="0.3">
      <c r="A285" s="372"/>
      <c r="B285" s="320"/>
      <c r="C285" s="1" t="s">
        <v>12</v>
      </c>
      <c r="D285" s="4" t="s">
        <v>9</v>
      </c>
      <c r="E285" s="5" t="s">
        <v>478</v>
      </c>
      <c r="F285" s="5" t="s">
        <v>129</v>
      </c>
    </row>
    <row r="286" spans="1:6" x14ac:dyDescent="0.3">
      <c r="A286" s="372"/>
      <c r="B286" s="320"/>
      <c r="C286" s="1" t="s">
        <v>15</v>
      </c>
      <c r="D286" s="4" t="s">
        <v>9</v>
      </c>
      <c r="E286" s="5" t="s">
        <v>479</v>
      </c>
      <c r="F286" s="5" t="s">
        <v>320</v>
      </c>
    </row>
    <row r="287" spans="1:6" x14ac:dyDescent="0.3">
      <c r="A287" s="372"/>
      <c r="B287" s="320"/>
      <c r="C287" s="1" t="s">
        <v>18</v>
      </c>
      <c r="D287" s="4" t="s">
        <v>9</v>
      </c>
      <c r="E287" s="5" t="s">
        <v>480</v>
      </c>
      <c r="F287" s="5" t="s">
        <v>77</v>
      </c>
    </row>
    <row r="288" spans="1:6" x14ac:dyDescent="0.3">
      <c r="A288" s="372"/>
      <c r="B288" s="320"/>
      <c r="C288" s="1" t="s">
        <v>20</v>
      </c>
      <c r="D288" s="334" t="s">
        <v>21</v>
      </c>
      <c r="E288" s="331"/>
      <c r="F288" s="332"/>
    </row>
    <row r="289" spans="1:6" x14ac:dyDescent="0.3">
      <c r="A289" s="372"/>
      <c r="B289" s="320"/>
      <c r="C289" s="1" t="s">
        <v>22</v>
      </c>
      <c r="D289" s="4" t="s">
        <v>9</v>
      </c>
      <c r="E289" s="5" t="s">
        <v>46</v>
      </c>
      <c r="F289" s="5"/>
    </row>
    <row r="290" spans="1:6" x14ac:dyDescent="0.3">
      <c r="A290" s="372"/>
      <c r="B290" s="320"/>
      <c r="C290" s="1" t="s">
        <v>25</v>
      </c>
      <c r="D290" s="4" t="s">
        <v>9</v>
      </c>
      <c r="E290" s="5" t="s">
        <v>481</v>
      </c>
      <c r="F290" s="5" t="s">
        <v>360</v>
      </c>
    </row>
    <row r="291" spans="1:6" x14ac:dyDescent="0.3">
      <c r="A291" s="372"/>
      <c r="B291" s="320"/>
      <c r="C291" s="1" t="s">
        <v>27</v>
      </c>
      <c r="D291" s="4" t="s">
        <v>9</v>
      </c>
      <c r="E291" s="24" t="s">
        <v>482</v>
      </c>
      <c r="F291" s="5" t="s">
        <v>437</v>
      </c>
    </row>
    <row r="292" spans="1:6" x14ac:dyDescent="0.3">
      <c r="A292" s="372"/>
      <c r="B292" s="321"/>
      <c r="C292" s="1" t="s">
        <v>28</v>
      </c>
      <c r="D292" s="4" t="s">
        <v>9</v>
      </c>
      <c r="E292" s="3" t="s">
        <v>483</v>
      </c>
      <c r="F292" s="5" t="s">
        <v>437</v>
      </c>
    </row>
    <row r="293" spans="1:6" x14ac:dyDescent="0.3">
      <c r="A293" s="372"/>
      <c r="B293" s="333">
        <f>B283+1</f>
        <v>45673</v>
      </c>
      <c r="C293" s="331"/>
      <c r="D293" s="331"/>
      <c r="E293" s="331"/>
      <c r="F293" s="332"/>
    </row>
    <row r="294" spans="1:6" x14ac:dyDescent="0.3">
      <c r="A294" s="372"/>
      <c r="B294" s="319" t="str">
        <f>TEXT(B293,"gggg")</f>
        <v>Perşembe</v>
      </c>
      <c r="C294" s="1" t="s">
        <v>8</v>
      </c>
      <c r="D294" s="4" t="s">
        <v>9</v>
      </c>
      <c r="E294" s="5" t="s">
        <v>484</v>
      </c>
      <c r="F294" s="32" t="s">
        <v>168</v>
      </c>
    </row>
    <row r="295" spans="1:6" x14ac:dyDescent="0.3">
      <c r="A295" s="372"/>
      <c r="B295" s="320"/>
      <c r="C295" s="1" t="s">
        <v>12</v>
      </c>
      <c r="D295" s="4" t="s">
        <v>9</v>
      </c>
      <c r="E295" s="5" t="s">
        <v>485</v>
      </c>
      <c r="F295" s="32" t="s">
        <v>168</v>
      </c>
    </row>
    <row r="296" spans="1:6" x14ac:dyDescent="0.3">
      <c r="A296" s="372"/>
      <c r="B296" s="320"/>
      <c r="C296" s="1" t="s">
        <v>15</v>
      </c>
      <c r="D296" s="4" t="s">
        <v>9</v>
      </c>
      <c r="E296" s="5" t="s">
        <v>486</v>
      </c>
      <c r="F296" s="32" t="s">
        <v>168</v>
      </c>
    </row>
    <row r="297" spans="1:6" x14ac:dyDescent="0.3">
      <c r="A297" s="372"/>
      <c r="B297" s="320"/>
      <c r="C297" s="1" t="s">
        <v>18</v>
      </c>
      <c r="D297" s="4" t="s">
        <v>9</v>
      </c>
      <c r="E297" s="5" t="s">
        <v>487</v>
      </c>
      <c r="F297" s="32" t="s">
        <v>168</v>
      </c>
    </row>
    <row r="298" spans="1:6" x14ac:dyDescent="0.3">
      <c r="A298" s="372"/>
      <c r="B298" s="320"/>
      <c r="C298" s="1" t="s">
        <v>20</v>
      </c>
      <c r="D298" s="334" t="s">
        <v>21</v>
      </c>
      <c r="E298" s="331"/>
      <c r="F298" s="332"/>
    </row>
    <row r="299" spans="1:6" x14ac:dyDescent="0.3">
      <c r="A299" s="372"/>
      <c r="B299" s="320"/>
      <c r="C299" s="1" t="s">
        <v>22</v>
      </c>
      <c r="D299" s="4" t="s">
        <v>9</v>
      </c>
      <c r="E299" s="3" t="s">
        <v>488</v>
      </c>
      <c r="F299" s="5" t="s">
        <v>129</v>
      </c>
    </row>
    <row r="300" spans="1:6" x14ac:dyDescent="0.3">
      <c r="A300" s="372"/>
      <c r="B300" s="320"/>
      <c r="C300" s="1" t="s">
        <v>25</v>
      </c>
      <c r="D300" s="4" t="s">
        <v>9</v>
      </c>
      <c r="E300" s="7" t="s">
        <v>489</v>
      </c>
      <c r="F300" s="5" t="s">
        <v>357</v>
      </c>
    </row>
    <row r="301" spans="1:6" x14ac:dyDescent="0.3">
      <c r="A301" s="372"/>
      <c r="B301" s="320"/>
      <c r="C301" s="1" t="s">
        <v>27</v>
      </c>
      <c r="D301" s="4" t="s">
        <v>9</v>
      </c>
      <c r="E301" s="5" t="s">
        <v>490</v>
      </c>
      <c r="F301" s="5" t="s">
        <v>491</v>
      </c>
    </row>
    <row r="302" spans="1:6" x14ac:dyDescent="0.3">
      <c r="A302" s="372"/>
      <c r="B302" s="321"/>
      <c r="C302" s="1" t="s">
        <v>28</v>
      </c>
      <c r="D302" s="4" t="s">
        <v>9</v>
      </c>
      <c r="E302" s="130" t="s">
        <v>929</v>
      </c>
      <c r="F302" s="5" t="s">
        <v>230</v>
      </c>
    </row>
    <row r="303" spans="1:6" x14ac:dyDescent="0.3">
      <c r="A303" s="372"/>
      <c r="B303" s="333">
        <f>B293+1</f>
        <v>45674</v>
      </c>
      <c r="C303" s="331"/>
      <c r="D303" s="354"/>
      <c r="E303" s="354"/>
      <c r="F303" s="355"/>
    </row>
    <row r="304" spans="1:6" x14ac:dyDescent="0.3">
      <c r="A304" s="372"/>
      <c r="B304" s="319" t="str">
        <f>TEXT(B303,"gggg")</f>
        <v>Cuma</v>
      </c>
      <c r="C304" s="91" t="s">
        <v>8</v>
      </c>
      <c r="D304" s="93"/>
      <c r="E304" s="105" t="s">
        <v>29</v>
      </c>
      <c r="F304" s="223"/>
    </row>
    <row r="305" spans="1:6" x14ac:dyDescent="0.3">
      <c r="A305" s="372"/>
      <c r="B305" s="320"/>
      <c r="C305" s="91" t="s">
        <v>12</v>
      </c>
      <c r="D305" s="93"/>
      <c r="E305" s="93" t="s">
        <v>40</v>
      </c>
      <c r="F305" s="223"/>
    </row>
    <row r="306" spans="1:6" ht="43.2" x14ac:dyDescent="0.3">
      <c r="A306" s="372"/>
      <c r="B306" s="320"/>
      <c r="C306" s="1" t="s">
        <v>15</v>
      </c>
      <c r="D306" s="112" t="s">
        <v>9</v>
      </c>
      <c r="E306" s="113" t="s">
        <v>493</v>
      </c>
      <c r="F306" s="153" t="s">
        <v>494</v>
      </c>
    </row>
    <row r="307" spans="1:6" x14ac:dyDescent="0.3">
      <c r="A307" s="372"/>
      <c r="B307" s="320"/>
      <c r="C307" s="1" t="s">
        <v>18</v>
      </c>
      <c r="D307" s="4" t="s">
        <v>9</v>
      </c>
      <c r="E307" s="3" t="s">
        <v>492</v>
      </c>
      <c r="F307" s="24" t="s">
        <v>400</v>
      </c>
    </row>
    <row r="308" spans="1:6" x14ac:dyDescent="0.3">
      <c r="A308" s="372"/>
      <c r="B308" s="320"/>
      <c r="C308" s="1" t="s">
        <v>67</v>
      </c>
      <c r="D308" s="334" t="s">
        <v>21</v>
      </c>
      <c r="E308" s="331"/>
      <c r="F308" s="332"/>
    </row>
    <row r="309" spans="1:6" x14ac:dyDescent="0.3">
      <c r="A309" s="372"/>
      <c r="B309" s="320"/>
      <c r="C309" s="1" t="s">
        <v>68</v>
      </c>
      <c r="D309" s="4" t="s">
        <v>9</v>
      </c>
      <c r="E309" s="3" t="s">
        <v>69</v>
      </c>
      <c r="F309" s="24"/>
    </row>
    <row r="310" spans="1:6" x14ac:dyDescent="0.3">
      <c r="A310" s="372"/>
      <c r="B310" s="320"/>
      <c r="C310" s="1" t="s">
        <v>70</v>
      </c>
      <c r="D310" s="4"/>
      <c r="E310" s="51" t="s">
        <v>40</v>
      </c>
      <c r="F310" s="24"/>
    </row>
    <row r="311" spans="1:6" x14ac:dyDescent="0.3">
      <c r="A311" s="372"/>
      <c r="B311" s="320"/>
      <c r="C311" s="1" t="s">
        <v>71</v>
      </c>
      <c r="E311" s="51" t="s">
        <v>40</v>
      </c>
    </row>
    <row r="312" spans="1:6" x14ac:dyDescent="0.3">
      <c r="A312" s="360"/>
      <c r="B312" s="321"/>
      <c r="C312" s="1" t="s">
        <v>72</v>
      </c>
      <c r="E312" s="51" t="s">
        <v>40</v>
      </c>
    </row>
    <row r="313" spans="1:6" x14ac:dyDescent="0.3">
      <c r="A313" s="10"/>
      <c r="B313" s="3"/>
      <c r="C313" s="3"/>
      <c r="D313" s="4"/>
      <c r="E313" s="3"/>
      <c r="F313" s="24"/>
    </row>
    <row r="314" spans="1:6" x14ac:dyDescent="0.3">
      <c r="A314" s="1" t="s">
        <v>1</v>
      </c>
      <c r="B314" s="1" t="s">
        <v>2</v>
      </c>
      <c r="C314" s="2" t="s">
        <v>3</v>
      </c>
      <c r="D314" s="2" t="s">
        <v>4</v>
      </c>
      <c r="E314" s="2" t="s">
        <v>5</v>
      </c>
      <c r="F314" s="176" t="s">
        <v>6</v>
      </c>
    </row>
    <row r="315" spans="1:6" x14ac:dyDescent="0.3">
      <c r="A315" s="316" t="s">
        <v>495</v>
      </c>
      <c r="B315" s="333">
        <f>B303+3</f>
        <v>45677</v>
      </c>
      <c r="C315" s="331"/>
      <c r="D315" s="331"/>
      <c r="E315" s="331"/>
      <c r="F315" s="332"/>
    </row>
    <row r="316" spans="1:6" x14ac:dyDescent="0.3">
      <c r="A316" s="372"/>
      <c r="B316" s="376"/>
      <c r="C316" s="52"/>
      <c r="D316" s="20"/>
      <c r="E316" s="21"/>
      <c r="F316" s="23"/>
    </row>
    <row r="317" spans="1:6" x14ac:dyDescent="0.3">
      <c r="A317" s="372"/>
      <c r="B317" s="320"/>
      <c r="C317" s="52"/>
      <c r="D317" s="20"/>
      <c r="E317" s="21"/>
      <c r="F317" s="23"/>
    </row>
    <row r="318" spans="1:6" x14ac:dyDescent="0.3">
      <c r="A318" s="372"/>
      <c r="B318" s="320"/>
      <c r="C318" s="52"/>
      <c r="D318" s="20"/>
      <c r="E318" s="21"/>
      <c r="F318" s="23"/>
    </row>
    <row r="319" spans="1:6" x14ac:dyDescent="0.3">
      <c r="A319" s="372"/>
      <c r="B319" s="320"/>
      <c r="C319" s="52"/>
      <c r="D319" s="20"/>
      <c r="E319" s="21"/>
      <c r="F319" s="23"/>
    </row>
    <row r="320" spans="1:6" x14ac:dyDescent="0.3">
      <c r="A320" s="372"/>
      <c r="B320" s="320"/>
      <c r="C320" s="52"/>
      <c r="D320" s="330"/>
      <c r="E320" s="331"/>
      <c r="F320" s="332"/>
    </row>
    <row r="321" spans="1:6" x14ac:dyDescent="0.3">
      <c r="A321" s="372"/>
      <c r="B321" s="320"/>
      <c r="C321" s="52"/>
      <c r="D321" s="20"/>
      <c r="E321" s="23"/>
      <c r="F321" s="23"/>
    </row>
    <row r="322" spans="1:6" x14ac:dyDescent="0.3">
      <c r="A322" s="372"/>
      <c r="B322" s="320"/>
      <c r="C322" s="52"/>
      <c r="D322" s="20"/>
      <c r="E322" s="23"/>
      <c r="F322" s="23"/>
    </row>
    <row r="323" spans="1:6" x14ac:dyDescent="0.3">
      <c r="A323" s="372"/>
      <c r="B323" s="320"/>
      <c r="C323" s="52"/>
      <c r="D323" s="20"/>
      <c r="E323" s="23"/>
      <c r="F323" s="23"/>
    </row>
    <row r="324" spans="1:6" x14ac:dyDescent="0.3">
      <c r="A324" s="372"/>
      <c r="B324" s="321"/>
      <c r="C324" s="52"/>
      <c r="D324" s="20"/>
      <c r="E324" s="23"/>
      <c r="F324" s="23"/>
    </row>
    <row r="325" spans="1:6" x14ac:dyDescent="0.3">
      <c r="A325" s="372"/>
      <c r="B325" s="375">
        <v>45678</v>
      </c>
      <c r="C325" s="331"/>
      <c r="D325" s="331"/>
      <c r="E325" s="331"/>
      <c r="F325" s="332"/>
    </row>
    <row r="326" spans="1:6" x14ac:dyDescent="0.3">
      <c r="A326" s="372"/>
      <c r="B326" s="376"/>
      <c r="C326" s="52"/>
      <c r="D326" s="20"/>
      <c r="E326" s="21"/>
      <c r="F326" s="218"/>
    </row>
    <row r="327" spans="1:6" x14ac:dyDescent="0.3">
      <c r="A327" s="372"/>
      <c r="B327" s="320"/>
      <c r="C327" s="52"/>
      <c r="D327" s="20"/>
      <c r="E327" s="23"/>
      <c r="F327" s="23"/>
    </row>
    <row r="328" spans="1:6" x14ac:dyDescent="0.3">
      <c r="A328" s="372"/>
      <c r="B328" s="320"/>
      <c r="C328" s="52"/>
      <c r="D328" s="20"/>
      <c r="E328" s="23"/>
      <c r="F328" s="23"/>
    </row>
    <row r="329" spans="1:6" x14ac:dyDescent="0.3">
      <c r="A329" s="372"/>
      <c r="B329" s="320"/>
      <c r="C329" s="52"/>
      <c r="D329" s="20"/>
      <c r="E329" s="23"/>
      <c r="F329" s="23"/>
    </row>
    <row r="330" spans="1:6" x14ac:dyDescent="0.3">
      <c r="A330" s="372"/>
      <c r="B330" s="320"/>
      <c r="C330" s="52"/>
      <c r="D330" s="330"/>
      <c r="E330" s="331"/>
      <c r="F330" s="332"/>
    </row>
    <row r="331" spans="1:6" x14ac:dyDescent="0.3">
      <c r="A331" s="372"/>
      <c r="B331" s="320"/>
      <c r="C331" s="52"/>
      <c r="D331" s="20"/>
      <c r="E331" s="21"/>
      <c r="F331" s="218"/>
    </row>
    <row r="332" spans="1:6" x14ac:dyDescent="0.3">
      <c r="A332" s="372"/>
      <c r="B332" s="320"/>
      <c r="C332" s="52"/>
      <c r="D332" s="20"/>
      <c r="E332" s="21"/>
      <c r="F332" s="218"/>
    </row>
    <row r="333" spans="1:6" x14ac:dyDescent="0.3">
      <c r="A333" s="372"/>
      <c r="B333" s="320"/>
      <c r="C333" s="52"/>
      <c r="D333" s="20"/>
      <c r="E333" s="21"/>
      <c r="F333" s="218"/>
    </row>
    <row r="334" spans="1:6" x14ac:dyDescent="0.3">
      <c r="A334" s="372"/>
      <c r="B334" s="321"/>
      <c r="C334" s="52"/>
      <c r="D334" s="53"/>
      <c r="E334" s="22"/>
      <c r="F334" s="305"/>
    </row>
    <row r="335" spans="1:6" x14ac:dyDescent="0.3">
      <c r="A335" s="372"/>
      <c r="B335" s="375">
        <v>45679</v>
      </c>
      <c r="C335" s="331"/>
      <c r="D335" s="331"/>
      <c r="E335" s="331"/>
      <c r="F335" s="332"/>
    </row>
    <row r="336" spans="1:6" x14ac:dyDescent="0.3">
      <c r="A336" s="372"/>
      <c r="B336" s="376"/>
      <c r="C336" s="52"/>
      <c r="D336" s="20"/>
      <c r="E336" s="22"/>
      <c r="F336" s="23"/>
    </row>
    <row r="337" spans="1:6" x14ac:dyDescent="0.3">
      <c r="A337" s="372"/>
      <c r="B337" s="320"/>
      <c r="C337" s="52"/>
      <c r="D337" s="20"/>
      <c r="E337" s="21"/>
      <c r="F337" s="218"/>
    </row>
    <row r="338" spans="1:6" x14ac:dyDescent="0.3">
      <c r="A338" s="372"/>
      <c r="B338" s="320"/>
      <c r="C338" s="52"/>
      <c r="D338" s="20"/>
      <c r="E338" s="21"/>
      <c r="F338" s="218"/>
    </row>
    <row r="339" spans="1:6" x14ac:dyDescent="0.3">
      <c r="A339" s="372"/>
      <c r="B339" s="320"/>
      <c r="C339" s="52"/>
      <c r="D339" s="20"/>
      <c r="E339" s="21"/>
      <c r="F339" s="218"/>
    </row>
    <row r="340" spans="1:6" x14ac:dyDescent="0.3">
      <c r="A340" s="372"/>
      <c r="B340" s="320"/>
      <c r="C340" s="52"/>
      <c r="D340" s="330"/>
      <c r="E340" s="331"/>
      <c r="F340" s="332"/>
    </row>
    <row r="341" spans="1:6" x14ac:dyDescent="0.3">
      <c r="A341" s="372"/>
      <c r="B341" s="320"/>
      <c r="C341" s="52"/>
      <c r="D341" s="20"/>
      <c r="E341" s="21"/>
      <c r="F341" s="218"/>
    </row>
    <row r="342" spans="1:6" x14ac:dyDescent="0.3">
      <c r="A342" s="372"/>
      <c r="B342" s="320"/>
      <c r="C342" s="52"/>
      <c r="D342" s="20"/>
      <c r="E342" s="21"/>
      <c r="F342" s="218"/>
    </row>
    <row r="343" spans="1:6" x14ac:dyDescent="0.3">
      <c r="A343" s="372"/>
      <c r="B343" s="320"/>
      <c r="C343" s="52"/>
      <c r="D343" s="20"/>
      <c r="E343" s="21"/>
      <c r="F343" s="218"/>
    </row>
    <row r="344" spans="1:6" x14ac:dyDescent="0.3">
      <c r="A344" s="372"/>
      <c r="B344" s="321"/>
      <c r="C344" s="52"/>
      <c r="D344" s="20"/>
      <c r="E344" s="22"/>
      <c r="F344" s="23"/>
    </row>
    <row r="345" spans="1:6" x14ac:dyDescent="0.3">
      <c r="A345" s="372"/>
      <c r="B345" s="375">
        <v>45680</v>
      </c>
      <c r="C345" s="331"/>
      <c r="D345" s="331"/>
      <c r="E345" s="331"/>
      <c r="F345" s="332"/>
    </row>
    <row r="346" spans="1:6" x14ac:dyDescent="0.3">
      <c r="A346" s="372"/>
      <c r="B346" s="376"/>
      <c r="C346" s="52"/>
      <c r="D346" s="20"/>
      <c r="E346" s="23"/>
      <c r="F346" s="23"/>
    </row>
    <row r="347" spans="1:6" x14ac:dyDescent="0.3">
      <c r="A347" s="372"/>
      <c r="B347" s="320"/>
      <c r="C347" s="52"/>
      <c r="D347" s="20"/>
      <c r="E347" s="54"/>
      <c r="F347" s="23"/>
    </row>
    <row r="348" spans="1:6" x14ac:dyDescent="0.3">
      <c r="A348" s="372"/>
      <c r="B348" s="320"/>
      <c r="C348" s="52"/>
      <c r="D348" s="20"/>
      <c r="E348" s="23"/>
      <c r="F348" s="23"/>
    </row>
    <row r="349" spans="1:6" x14ac:dyDescent="0.3">
      <c r="A349" s="372"/>
      <c r="B349" s="320"/>
      <c r="C349" s="52"/>
      <c r="D349" s="20"/>
      <c r="E349" s="23"/>
      <c r="F349" s="23"/>
    </row>
    <row r="350" spans="1:6" x14ac:dyDescent="0.3">
      <c r="A350" s="372"/>
      <c r="B350" s="320"/>
      <c r="C350" s="52"/>
      <c r="D350" s="330"/>
      <c r="E350" s="331"/>
      <c r="F350" s="332"/>
    </row>
    <row r="351" spans="1:6" x14ac:dyDescent="0.3">
      <c r="A351" s="372"/>
      <c r="B351" s="320"/>
      <c r="C351" s="52"/>
      <c r="D351" s="20"/>
      <c r="E351" s="23"/>
      <c r="F351" s="23"/>
    </row>
    <row r="352" spans="1:6" x14ac:dyDescent="0.3">
      <c r="A352" s="372"/>
      <c r="B352" s="320"/>
      <c r="C352" s="52"/>
      <c r="D352" s="20"/>
      <c r="E352" s="23"/>
      <c r="F352" s="23"/>
    </row>
    <row r="353" spans="1:6" x14ac:dyDescent="0.3">
      <c r="A353" s="372"/>
      <c r="B353" s="320"/>
      <c r="C353" s="52"/>
      <c r="D353" s="20"/>
      <c r="E353" s="21"/>
      <c r="F353" s="23"/>
    </row>
    <row r="354" spans="1:6" x14ac:dyDescent="0.3">
      <c r="A354" s="372"/>
      <c r="B354" s="321"/>
      <c r="C354" s="52"/>
      <c r="D354" s="20"/>
      <c r="E354" s="23"/>
      <c r="F354" s="23"/>
    </row>
    <row r="355" spans="1:6" x14ac:dyDescent="0.3">
      <c r="A355" s="372"/>
      <c r="B355" s="375">
        <v>45681</v>
      </c>
      <c r="C355" s="331"/>
      <c r="D355" s="331"/>
      <c r="E355" s="331"/>
      <c r="F355" s="332"/>
    </row>
    <row r="356" spans="1:6" x14ac:dyDescent="0.3">
      <c r="A356" s="372"/>
      <c r="B356" s="376"/>
      <c r="C356" s="52"/>
      <c r="D356" s="20"/>
      <c r="E356" s="23"/>
      <c r="F356" s="23"/>
    </row>
    <row r="357" spans="1:6" x14ac:dyDescent="0.3">
      <c r="A357" s="372"/>
      <c r="B357" s="320"/>
      <c r="C357" s="52"/>
      <c r="D357" s="20"/>
      <c r="E357" s="21"/>
      <c r="F357" s="23"/>
    </row>
    <row r="358" spans="1:6" x14ac:dyDescent="0.3">
      <c r="A358" s="372"/>
      <c r="B358" s="320"/>
      <c r="C358" s="52"/>
      <c r="D358" s="20"/>
      <c r="E358" s="23"/>
      <c r="F358" s="23"/>
    </row>
    <row r="359" spans="1:6" x14ac:dyDescent="0.3">
      <c r="A359" s="372"/>
      <c r="B359" s="320"/>
      <c r="C359" s="52"/>
      <c r="D359" s="20"/>
      <c r="E359" s="23"/>
      <c r="F359" s="23"/>
    </row>
    <row r="360" spans="1:6" x14ac:dyDescent="0.3">
      <c r="A360" s="372"/>
      <c r="B360" s="320"/>
      <c r="C360" s="52"/>
      <c r="D360" s="330"/>
      <c r="E360" s="331"/>
      <c r="F360" s="332"/>
    </row>
    <row r="361" spans="1:6" x14ac:dyDescent="0.3">
      <c r="A361" s="372"/>
      <c r="B361" s="320"/>
      <c r="C361" s="52"/>
      <c r="D361" s="20"/>
      <c r="E361" s="21"/>
      <c r="F361" s="218"/>
    </row>
    <row r="362" spans="1:6" x14ac:dyDescent="0.3">
      <c r="A362" s="372"/>
      <c r="B362" s="320"/>
      <c r="C362" s="52"/>
      <c r="D362" s="20"/>
      <c r="E362" s="21"/>
      <c r="F362" s="218"/>
    </row>
    <row r="363" spans="1:6" ht="15.6" x14ac:dyDescent="0.3">
      <c r="A363" s="372"/>
      <c r="B363" s="320"/>
      <c r="C363" s="52"/>
      <c r="D363" s="20"/>
      <c r="E363" s="55"/>
      <c r="F363" s="23"/>
    </row>
    <row r="364" spans="1:6" ht="15.6" x14ac:dyDescent="0.3">
      <c r="A364" s="360"/>
      <c r="B364" s="321"/>
      <c r="C364" s="52"/>
      <c r="D364" s="20"/>
      <c r="E364" s="56"/>
      <c r="F364" s="23"/>
    </row>
    <row r="365" spans="1:6" x14ac:dyDescent="0.3">
      <c r="A365" s="10"/>
      <c r="B365" s="21"/>
      <c r="C365" s="21"/>
      <c r="D365" s="20"/>
      <c r="E365" s="21"/>
      <c r="F365" s="218"/>
    </row>
    <row r="366" spans="1:6" x14ac:dyDescent="0.3">
      <c r="A366" s="1" t="s">
        <v>1</v>
      </c>
      <c r="B366" s="52" t="s">
        <v>2</v>
      </c>
      <c r="C366" s="57" t="s">
        <v>3</v>
      </c>
      <c r="D366" s="57" t="s">
        <v>4</v>
      </c>
      <c r="E366" s="57" t="s">
        <v>5</v>
      </c>
      <c r="F366" s="267" t="s">
        <v>6</v>
      </c>
    </row>
    <row r="367" spans="1:6" x14ac:dyDescent="0.3">
      <c r="A367" s="316" t="s">
        <v>495</v>
      </c>
      <c r="B367" s="375">
        <f>B355+3</f>
        <v>45684</v>
      </c>
      <c r="C367" s="331"/>
      <c r="D367" s="331"/>
      <c r="E367" s="331"/>
      <c r="F367" s="332"/>
    </row>
    <row r="368" spans="1:6" x14ac:dyDescent="0.3">
      <c r="A368" s="372"/>
      <c r="B368" s="376"/>
      <c r="C368" s="52"/>
      <c r="D368" s="20"/>
      <c r="E368" s="21"/>
      <c r="F368" s="23"/>
    </row>
    <row r="369" spans="1:6" x14ac:dyDescent="0.3">
      <c r="A369" s="372"/>
      <c r="B369" s="320"/>
      <c r="C369" s="52"/>
      <c r="D369" s="20"/>
      <c r="E369" s="23"/>
      <c r="F369" s="23"/>
    </row>
    <row r="370" spans="1:6" x14ac:dyDescent="0.3">
      <c r="A370" s="372"/>
      <c r="B370" s="320"/>
      <c r="C370" s="52"/>
      <c r="D370" s="20"/>
      <c r="E370" s="23"/>
      <c r="F370" s="23"/>
    </row>
    <row r="371" spans="1:6" x14ac:dyDescent="0.3">
      <c r="A371" s="372"/>
      <c r="B371" s="320"/>
      <c r="C371" s="52"/>
      <c r="D371" s="20"/>
      <c r="E371" s="23"/>
      <c r="F371" s="23"/>
    </row>
    <row r="372" spans="1:6" x14ac:dyDescent="0.3">
      <c r="A372" s="372"/>
      <c r="B372" s="320"/>
      <c r="C372" s="52"/>
      <c r="D372" s="330"/>
      <c r="E372" s="331"/>
      <c r="F372" s="332"/>
    </row>
    <row r="373" spans="1:6" ht="15.6" x14ac:dyDescent="0.3">
      <c r="A373" s="372"/>
      <c r="B373" s="320"/>
      <c r="C373" s="52"/>
      <c r="D373" s="58"/>
      <c r="E373" s="23"/>
      <c r="F373" s="23"/>
    </row>
    <row r="374" spans="1:6" x14ac:dyDescent="0.3">
      <c r="A374" s="372"/>
      <c r="B374" s="320"/>
      <c r="C374" s="52"/>
      <c r="D374" s="20"/>
      <c r="E374" s="21"/>
      <c r="F374" s="23"/>
    </row>
    <row r="375" spans="1:6" x14ac:dyDescent="0.3">
      <c r="A375" s="372"/>
      <c r="B375" s="320"/>
      <c r="C375" s="52"/>
      <c r="D375" s="20"/>
      <c r="E375" s="23"/>
      <c r="F375" s="23"/>
    </row>
    <row r="376" spans="1:6" x14ac:dyDescent="0.3">
      <c r="A376" s="372"/>
      <c r="B376" s="321"/>
      <c r="C376" s="52"/>
      <c r="D376" s="43"/>
      <c r="E376" s="43"/>
      <c r="F376" s="265"/>
    </row>
    <row r="377" spans="1:6" x14ac:dyDescent="0.3">
      <c r="A377" s="372"/>
      <c r="B377" s="375">
        <v>45685</v>
      </c>
      <c r="C377" s="331"/>
      <c r="D377" s="331"/>
      <c r="E377" s="331"/>
      <c r="F377" s="332"/>
    </row>
    <row r="378" spans="1:6" x14ac:dyDescent="0.3">
      <c r="A378" s="372"/>
      <c r="B378" s="376"/>
      <c r="C378" s="52"/>
      <c r="D378" s="20"/>
      <c r="E378" s="23"/>
      <c r="F378" s="23"/>
    </row>
    <row r="379" spans="1:6" x14ac:dyDescent="0.3">
      <c r="A379" s="372"/>
      <c r="B379" s="320"/>
      <c r="C379" s="52"/>
      <c r="D379" s="20"/>
      <c r="E379" s="23"/>
      <c r="F379" s="23"/>
    </row>
    <row r="380" spans="1:6" x14ac:dyDescent="0.3">
      <c r="A380" s="372"/>
      <c r="B380" s="320"/>
      <c r="C380" s="52"/>
      <c r="D380" s="20"/>
      <c r="E380" s="22"/>
      <c r="F380" s="23"/>
    </row>
    <row r="381" spans="1:6" x14ac:dyDescent="0.3">
      <c r="A381" s="372"/>
      <c r="B381" s="320"/>
      <c r="C381" s="52"/>
      <c r="D381" s="20"/>
      <c r="E381" s="22"/>
      <c r="F381" s="23"/>
    </row>
    <row r="382" spans="1:6" x14ac:dyDescent="0.3">
      <c r="A382" s="372"/>
      <c r="B382" s="320"/>
      <c r="C382" s="52"/>
      <c r="D382" s="330"/>
      <c r="E382" s="331"/>
      <c r="F382" s="332"/>
    </row>
    <row r="383" spans="1:6" x14ac:dyDescent="0.3">
      <c r="A383" s="372"/>
      <c r="B383" s="320"/>
      <c r="C383" s="52"/>
      <c r="D383" s="20"/>
      <c r="E383" s="23"/>
      <c r="F383" s="23"/>
    </row>
    <row r="384" spans="1:6" x14ac:dyDescent="0.3">
      <c r="A384" s="372"/>
      <c r="B384" s="320"/>
      <c r="C384" s="52"/>
      <c r="D384" s="20"/>
      <c r="E384" s="23"/>
      <c r="F384" s="23"/>
    </row>
    <row r="385" spans="1:6" x14ac:dyDescent="0.3">
      <c r="A385" s="372"/>
      <c r="B385" s="320"/>
      <c r="C385" s="52"/>
      <c r="D385" s="20"/>
      <c r="E385" s="23"/>
      <c r="F385" s="23"/>
    </row>
    <row r="386" spans="1:6" x14ac:dyDescent="0.3">
      <c r="A386" s="372"/>
      <c r="B386" s="321"/>
      <c r="C386" s="52"/>
      <c r="D386" s="20"/>
      <c r="E386" s="23"/>
      <c r="F386" s="218"/>
    </row>
    <row r="387" spans="1:6" x14ac:dyDescent="0.3">
      <c r="A387" s="372"/>
      <c r="B387" s="375">
        <v>45686</v>
      </c>
      <c r="C387" s="331"/>
      <c r="D387" s="331"/>
      <c r="E387" s="331"/>
      <c r="F387" s="332"/>
    </row>
    <row r="388" spans="1:6" x14ac:dyDescent="0.3">
      <c r="A388" s="372"/>
      <c r="B388" s="376"/>
      <c r="C388" s="52"/>
      <c r="D388" s="20"/>
      <c r="E388" s="23"/>
      <c r="F388" s="23"/>
    </row>
    <row r="389" spans="1:6" x14ac:dyDescent="0.3">
      <c r="A389" s="372"/>
      <c r="B389" s="320"/>
      <c r="C389" s="52"/>
      <c r="D389" s="20"/>
      <c r="E389" s="23"/>
      <c r="F389" s="23"/>
    </row>
    <row r="390" spans="1:6" x14ac:dyDescent="0.3">
      <c r="A390" s="372"/>
      <c r="B390" s="320"/>
      <c r="C390" s="52"/>
      <c r="D390" s="20"/>
      <c r="E390" s="23"/>
      <c r="F390" s="23"/>
    </row>
    <row r="391" spans="1:6" x14ac:dyDescent="0.3">
      <c r="A391" s="372"/>
      <c r="B391" s="320"/>
      <c r="C391" s="52"/>
      <c r="D391" s="20"/>
      <c r="E391" s="23"/>
      <c r="F391" s="23"/>
    </row>
    <row r="392" spans="1:6" x14ac:dyDescent="0.3">
      <c r="A392" s="372"/>
      <c r="B392" s="320"/>
      <c r="C392" s="52"/>
      <c r="D392" s="330"/>
      <c r="E392" s="331"/>
      <c r="F392" s="332"/>
    </row>
    <row r="393" spans="1:6" x14ac:dyDescent="0.3">
      <c r="A393" s="372"/>
      <c r="B393" s="320"/>
      <c r="C393" s="52"/>
      <c r="D393" s="20"/>
      <c r="E393" s="23"/>
      <c r="F393" s="218"/>
    </row>
    <row r="394" spans="1:6" x14ac:dyDescent="0.3">
      <c r="A394" s="372"/>
      <c r="B394" s="320"/>
      <c r="C394" s="52"/>
      <c r="D394" s="20"/>
      <c r="E394" s="21"/>
      <c r="F394" s="23"/>
    </row>
    <row r="395" spans="1:6" x14ac:dyDescent="0.3">
      <c r="A395" s="372"/>
      <c r="B395" s="320"/>
      <c r="C395" s="52"/>
      <c r="D395" s="20"/>
      <c r="E395" s="21"/>
      <c r="F395" s="23"/>
    </row>
    <row r="396" spans="1:6" x14ac:dyDescent="0.3">
      <c r="A396" s="372"/>
      <c r="B396" s="321"/>
      <c r="C396" s="52"/>
      <c r="D396" s="20"/>
      <c r="E396" s="21"/>
      <c r="F396" s="23"/>
    </row>
    <row r="397" spans="1:6" x14ac:dyDescent="0.3">
      <c r="A397" s="372"/>
      <c r="B397" s="375">
        <v>45687</v>
      </c>
      <c r="C397" s="331"/>
      <c r="D397" s="331"/>
      <c r="E397" s="331"/>
      <c r="F397" s="332"/>
    </row>
    <row r="398" spans="1:6" x14ac:dyDescent="0.3">
      <c r="A398" s="372"/>
      <c r="B398" s="382"/>
      <c r="C398" s="59"/>
      <c r="D398" s="20"/>
      <c r="E398" s="22"/>
      <c r="F398" s="23"/>
    </row>
    <row r="399" spans="1:6" x14ac:dyDescent="0.3">
      <c r="A399" s="372"/>
      <c r="B399" s="383"/>
      <c r="C399" s="59"/>
      <c r="D399" s="20"/>
      <c r="E399" s="22"/>
      <c r="F399" s="23"/>
    </row>
    <row r="400" spans="1:6" x14ac:dyDescent="0.3">
      <c r="A400" s="372"/>
      <c r="B400" s="383"/>
      <c r="C400" s="59"/>
      <c r="D400" s="20"/>
      <c r="E400" s="22"/>
      <c r="F400" s="23"/>
    </row>
    <row r="401" spans="1:6" x14ac:dyDescent="0.3">
      <c r="A401" s="372"/>
      <c r="B401" s="383"/>
      <c r="C401" s="59"/>
      <c r="D401" s="20"/>
      <c r="E401" s="22"/>
      <c r="F401" s="23"/>
    </row>
    <row r="402" spans="1:6" x14ac:dyDescent="0.3">
      <c r="A402" s="372"/>
      <c r="B402" s="383"/>
      <c r="C402" s="59"/>
      <c r="D402" s="60"/>
      <c r="E402" s="60"/>
      <c r="F402" s="306"/>
    </row>
    <row r="403" spans="1:6" x14ac:dyDescent="0.3">
      <c r="A403" s="372"/>
      <c r="B403" s="383"/>
      <c r="C403" s="59"/>
      <c r="D403" s="20"/>
      <c r="E403" s="21"/>
      <c r="F403" s="23"/>
    </row>
    <row r="404" spans="1:6" x14ac:dyDescent="0.3">
      <c r="A404" s="372"/>
      <c r="B404" s="383"/>
      <c r="C404" s="59"/>
      <c r="D404" s="20"/>
      <c r="E404" s="21"/>
      <c r="F404" s="23"/>
    </row>
    <row r="405" spans="1:6" x14ac:dyDescent="0.3">
      <c r="A405" s="372"/>
      <c r="B405" s="383"/>
      <c r="C405" s="59"/>
      <c r="D405" s="20"/>
      <c r="E405" s="61"/>
      <c r="F405" s="23"/>
    </row>
    <row r="406" spans="1:6" x14ac:dyDescent="0.3">
      <c r="A406" s="372"/>
      <c r="B406" s="384"/>
      <c r="C406" s="59"/>
      <c r="D406" s="20"/>
      <c r="E406" s="23"/>
      <c r="F406" s="23"/>
    </row>
    <row r="407" spans="1:6" x14ac:dyDescent="0.3">
      <c r="A407" s="372"/>
      <c r="B407" s="380">
        <v>45688</v>
      </c>
      <c r="C407" s="381"/>
      <c r="D407" s="20"/>
      <c r="E407" s="21"/>
      <c r="F407" s="218"/>
    </row>
    <row r="408" spans="1:6" x14ac:dyDescent="0.3">
      <c r="A408" s="372"/>
      <c r="B408" s="376"/>
      <c r="C408" s="52"/>
      <c r="D408" s="20"/>
      <c r="E408" s="22"/>
      <c r="F408" s="23"/>
    </row>
    <row r="409" spans="1:6" x14ac:dyDescent="0.3">
      <c r="A409" s="372"/>
      <c r="B409" s="320"/>
      <c r="C409" s="52"/>
      <c r="D409" s="20"/>
      <c r="E409" s="22"/>
      <c r="F409" s="23"/>
    </row>
    <row r="410" spans="1:6" x14ac:dyDescent="0.3">
      <c r="A410" s="372"/>
      <c r="B410" s="320"/>
      <c r="C410" s="52"/>
      <c r="D410" s="20"/>
      <c r="E410" s="23"/>
      <c r="F410" s="23"/>
    </row>
    <row r="411" spans="1:6" x14ac:dyDescent="0.3">
      <c r="A411" s="372"/>
      <c r="B411" s="320"/>
      <c r="C411" s="52"/>
      <c r="D411" s="20"/>
      <c r="E411" s="23"/>
      <c r="F411" s="23"/>
    </row>
    <row r="412" spans="1:6" x14ac:dyDescent="0.3">
      <c r="A412" s="372"/>
      <c r="B412" s="320"/>
      <c r="C412" s="52"/>
      <c r="D412" s="330"/>
      <c r="E412" s="331"/>
      <c r="F412" s="332"/>
    </row>
    <row r="413" spans="1:6" x14ac:dyDescent="0.3">
      <c r="A413" s="372"/>
      <c r="B413" s="320"/>
      <c r="C413" s="52"/>
      <c r="D413" s="20"/>
      <c r="E413" s="21"/>
      <c r="F413" s="218"/>
    </row>
    <row r="414" spans="1:6" x14ac:dyDescent="0.3">
      <c r="A414" s="372"/>
      <c r="B414" s="320"/>
      <c r="C414" s="52"/>
      <c r="D414" s="20"/>
      <c r="E414" s="21"/>
      <c r="F414" s="218"/>
    </row>
    <row r="415" spans="1:6" x14ac:dyDescent="0.3">
      <c r="A415" s="372"/>
      <c r="B415" s="320"/>
      <c r="C415" s="52"/>
      <c r="D415" s="43"/>
      <c r="E415" s="43"/>
      <c r="F415" s="265"/>
    </row>
    <row r="416" spans="1:6" x14ac:dyDescent="0.3">
      <c r="A416" s="360"/>
      <c r="B416" s="321"/>
      <c r="C416" s="52"/>
      <c r="D416" s="43"/>
      <c r="E416" s="43"/>
      <c r="F416" s="265"/>
    </row>
    <row r="417" spans="1:6" x14ac:dyDescent="0.3">
      <c r="A417" s="10"/>
      <c r="B417" s="3"/>
      <c r="C417" s="3"/>
      <c r="D417" s="4"/>
      <c r="E417" s="3"/>
      <c r="F417" s="24"/>
    </row>
    <row r="418" spans="1:6" x14ac:dyDescent="0.3">
      <c r="A418" s="1" t="s">
        <v>1</v>
      </c>
      <c r="B418" s="1" t="s">
        <v>2</v>
      </c>
      <c r="C418" s="2" t="s">
        <v>3</v>
      </c>
      <c r="D418" s="2" t="s">
        <v>4</v>
      </c>
      <c r="E418" s="2" t="s">
        <v>5</v>
      </c>
      <c r="F418" s="176" t="s">
        <v>6</v>
      </c>
    </row>
    <row r="419" spans="1:6" x14ac:dyDescent="0.3">
      <c r="A419" s="377" t="s">
        <v>496</v>
      </c>
    </row>
    <row r="420" spans="1:6" x14ac:dyDescent="0.3">
      <c r="A420" s="378"/>
      <c r="B420" s="1" t="s">
        <v>2</v>
      </c>
      <c r="C420" s="2" t="s">
        <v>3</v>
      </c>
      <c r="D420" s="2" t="s">
        <v>4</v>
      </c>
      <c r="E420" s="2" t="s">
        <v>5</v>
      </c>
      <c r="F420" s="176" t="s">
        <v>6</v>
      </c>
    </row>
    <row r="421" spans="1:6" x14ac:dyDescent="0.3">
      <c r="A421" s="378"/>
      <c r="B421" s="333">
        <v>45691</v>
      </c>
      <c r="C421" s="331"/>
      <c r="D421" s="331"/>
      <c r="E421" s="331"/>
      <c r="F421" s="332"/>
    </row>
    <row r="422" spans="1:6" x14ac:dyDescent="0.3">
      <c r="A422" s="378"/>
      <c r="B422" s="319" t="str">
        <f>TEXT(B421,"gggg")</f>
        <v>Pazartesi</v>
      </c>
      <c r="C422" s="1" t="s">
        <v>8</v>
      </c>
      <c r="D422" s="4"/>
      <c r="E422" s="3" t="s">
        <v>40</v>
      </c>
      <c r="F422" s="5"/>
    </row>
    <row r="423" spans="1:6" ht="28.8" x14ac:dyDescent="0.3">
      <c r="A423" s="378"/>
      <c r="B423" s="320"/>
      <c r="C423" s="1" t="s">
        <v>12</v>
      </c>
      <c r="D423" s="4" t="s">
        <v>9</v>
      </c>
      <c r="E423" s="24" t="s">
        <v>497</v>
      </c>
      <c r="F423" s="5" t="s">
        <v>127</v>
      </c>
    </row>
    <row r="424" spans="1:6" x14ac:dyDescent="0.3">
      <c r="A424" s="378"/>
      <c r="B424" s="320"/>
      <c r="C424" s="1" t="s">
        <v>15</v>
      </c>
      <c r="D424" s="4" t="s">
        <v>9</v>
      </c>
      <c r="E424" s="3" t="s">
        <v>498</v>
      </c>
      <c r="F424" s="5" t="s">
        <v>491</v>
      </c>
    </row>
    <row r="425" spans="1:6" x14ac:dyDescent="0.3">
      <c r="A425" s="378"/>
      <c r="B425" s="320"/>
      <c r="C425" s="1" t="s">
        <v>18</v>
      </c>
      <c r="D425" s="4" t="s">
        <v>9</v>
      </c>
      <c r="E425" s="3" t="s">
        <v>499</v>
      </c>
      <c r="F425" s="5" t="s">
        <v>86</v>
      </c>
    </row>
    <row r="426" spans="1:6" x14ac:dyDescent="0.3">
      <c r="A426" s="378"/>
      <c r="B426" s="320"/>
      <c r="C426" s="1" t="s">
        <v>20</v>
      </c>
      <c r="D426" s="334" t="s">
        <v>21</v>
      </c>
      <c r="E426" s="331"/>
      <c r="F426" s="332"/>
    </row>
    <row r="427" spans="1:6" ht="28.8" x14ac:dyDescent="0.3">
      <c r="A427" s="378"/>
      <c r="B427" s="320"/>
      <c r="C427" s="1" t="s">
        <v>22</v>
      </c>
      <c r="D427" s="4" t="s">
        <v>9</v>
      </c>
      <c r="E427" s="5" t="s">
        <v>500</v>
      </c>
      <c r="F427" s="5" t="s">
        <v>138</v>
      </c>
    </row>
    <row r="428" spans="1:6" ht="28.8" x14ac:dyDescent="0.3">
      <c r="A428" s="378"/>
      <c r="B428" s="320"/>
      <c r="C428" s="1" t="s">
        <v>25</v>
      </c>
      <c r="D428" s="4" t="s">
        <v>9</v>
      </c>
      <c r="E428" s="5" t="s">
        <v>501</v>
      </c>
      <c r="F428" s="5" t="s">
        <v>323</v>
      </c>
    </row>
    <row r="429" spans="1:6" x14ac:dyDescent="0.3">
      <c r="A429" s="378"/>
      <c r="B429" s="320"/>
      <c r="C429" s="1" t="s">
        <v>27</v>
      </c>
      <c r="D429" s="4" t="s">
        <v>9</v>
      </c>
      <c r="E429" s="5" t="s">
        <v>502</v>
      </c>
      <c r="F429" s="5" t="s">
        <v>503</v>
      </c>
    </row>
    <row r="430" spans="1:6" x14ac:dyDescent="0.3">
      <c r="A430" s="378"/>
      <c r="B430" s="321"/>
      <c r="C430" s="1" t="s">
        <v>28</v>
      </c>
      <c r="D430" s="4" t="s">
        <v>9</v>
      </c>
      <c r="E430" s="5" t="s">
        <v>504</v>
      </c>
      <c r="F430" s="5" t="s">
        <v>74</v>
      </c>
    </row>
    <row r="431" spans="1:6" x14ac:dyDescent="0.3">
      <c r="A431" s="378"/>
      <c r="B431" s="333">
        <f>B421+1</f>
        <v>45692</v>
      </c>
      <c r="C431" s="331"/>
      <c r="D431" s="331"/>
      <c r="E431" s="331"/>
      <c r="F431" s="332"/>
    </row>
    <row r="432" spans="1:6" x14ac:dyDescent="0.3">
      <c r="A432" s="378"/>
      <c r="B432" s="319" t="str">
        <f>TEXT(B431,"gggg")</f>
        <v>Salı</v>
      </c>
      <c r="C432" s="1" t="s">
        <v>8</v>
      </c>
      <c r="E432" s="46" t="s">
        <v>40</v>
      </c>
    </row>
    <row r="433" spans="1:6" x14ac:dyDescent="0.3">
      <c r="A433" s="378"/>
      <c r="B433" s="320"/>
      <c r="C433" s="1" t="s">
        <v>12</v>
      </c>
      <c r="E433" s="46" t="s">
        <v>40</v>
      </c>
    </row>
    <row r="434" spans="1:6" ht="28.8" x14ac:dyDescent="0.3">
      <c r="A434" s="378"/>
      <c r="B434" s="320"/>
      <c r="C434" s="1" t="s">
        <v>15</v>
      </c>
      <c r="D434" s="4" t="s">
        <v>9</v>
      </c>
      <c r="E434" s="5" t="s">
        <v>505</v>
      </c>
      <c r="F434" s="5" t="s">
        <v>506</v>
      </c>
    </row>
    <row r="435" spans="1:6" ht="28.8" x14ac:dyDescent="0.3">
      <c r="A435" s="378"/>
      <c r="B435" s="320"/>
      <c r="C435" s="1" t="s">
        <v>18</v>
      </c>
      <c r="D435" s="4" t="s">
        <v>38</v>
      </c>
      <c r="E435" s="5" t="s">
        <v>507</v>
      </c>
      <c r="F435" s="5" t="s">
        <v>506</v>
      </c>
    </row>
    <row r="436" spans="1:6" x14ac:dyDescent="0.3">
      <c r="A436" s="378"/>
      <c r="B436" s="320"/>
      <c r="C436" s="1" t="s">
        <v>20</v>
      </c>
      <c r="D436" s="334" t="s">
        <v>21</v>
      </c>
      <c r="E436" s="354"/>
      <c r="F436" s="332"/>
    </row>
    <row r="437" spans="1:6" x14ac:dyDescent="0.3">
      <c r="A437" s="378"/>
      <c r="B437" s="320"/>
      <c r="C437" s="1" t="s">
        <v>22</v>
      </c>
      <c r="D437" s="106"/>
      <c r="E437" s="100" t="s">
        <v>40</v>
      </c>
      <c r="F437" s="302"/>
    </row>
    <row r="438" spans="1:6" x14ac:dyDescent="0.3">
      <c r="A438" s="378"/>
      <c r="B438" s="320"/>
      <c r="C438" s="1" t="s">
        <v>25</v>
      </c>
      <c r="D438" s="106"/>
      <c r="E438" s="100" t="s">
        <v>40</v>
      </c>
      <c r="F438" s="302"/>
    </row>
    <row r="439" spans="1:6" x14ac:dyDescent="0.3">
      <c r="A439" s="378"/>
      <c r="B439" s="320"/>
      <c r="C439" s="1" t="s">
        <v>27</v>
      </c>
      <c r="D439" s="4"/>
      <c r="E439" s="100" t="s">
        <v>40</v>
      </c>
      <c r="F439" s="24"/>
    </row>
    <row r="440" spans="1:6" x14ac:dyDescent="0.3">
      <c r="A440" s="378"/>
      <c r="B440" s="321"/>
      <c r="C440" s="1" t="s">
        <v>28</v>
      </c>
      <c r="D440" s="35"/>
      <c r="E440" s="7" t="s">
        <v>40</v>
      </c>
      <c r="F440" s="307"/>
    </row>
    <row r="441" spans="1:6" x14ac:dyDescent="0.3">
      <c r="A441" s="378"/>
      <c r="B441" s="333">
        <f>B431+1</f>
        <v>45693</v>
      </c>
      <c r="C441" s="331"/>
      <c r="D441" s="331"/>
      <c r="E441" s="331"/>
      <c r="F441" s="332"/>
    </row>
    <row r="442" spans="1:6" x14ac:dyDescent="0.3">
      <c r="A442" s="378"/>
      <c r="B442" s="319" t="str">
        <f>TEXT(B441,"gggg")</f>
        <v>Çarşamba</v>
      </c>
      <c r="C442" s="1" t="s">
        <v>8</v>
      </c>
      <c r="D442" s="4"/>
      <c r="E442" s="7" t="s">
        <v>40</v>
      </c>
      <c r="F442" s="5"/>
    </row>
    <row r="443" spans="1:6" x14ac:dyDescent="0.3">
      <c r="A443" s="378"/>
      <c r="B443" s="320"/>
      <c r="C443" s="1" t="s">
        <v>12</v>
      </c>
      <c r="D443" s="4" t="s">
        <v>9</v>
      </c>
      <c r="E443" s="3" t="s">
        <v>508</v>
      </c>
      <c r="F443" s="24" t="s">
        <v>509</v>
      </c>
    </row>
    <row r="444" spans="1:6" x14ac:dyDescent="0.3">
      <c r="A444" s="378"/>
      <c r="B444" s="320"/>
      <c r="C444" s="1" t="s">
        <v>15</v>
      </c>
      <c r="D444" s="4" t="s">
        <v>9</v>
      </c>
      <c r="E444" s="5" t="s">
        <v>510</v>
      </c>
      <c r="F444" s="5" t="s">
        <v>509</v>
      </c>
    </row>
    <row r="445" spans="1:6" x14ac:dyDescent="0.3">
      <c r="A445" s="378"/>
      <c r="B445" s="320"/>
      <c r="C445" s="1" t="s">
        <v>18</v>
      </c>
      <c r="D445" s="4"/>
      <c r="E445" s="3" t="s">
        <v>40</v>
      </c>
      <c r="F445" s="24"/>
    </row>
    <row r="446" spans="1:6" x14ac:dyDescent="0.3">
      <c r="A446" s="378"/>
      <c r="B446" s="320"/>
      <c r="C446" s="1" t="s">
        <v>20</v>
      </c>
      <c r="D446" s="334" t="s">
        <v>21</v>
      </c>
      <c r="E446" s="331"/>
      <c r="F446" s="332"/>
    </row>
    <row r="447" spans="1:6" ht="28.8" x14ac:dyDescent="0.3">
      <c r="A447" s="378"/>
      <c r="B447" s="320"/>
      <c r="C447" s="1" t="s">
        <v>22</v>
      </c>
      <c r="D447" s="4" t="s">
        <v>9</v>
      </c>
      <c r="E447" s="5" t="s">
        <v>511</v>
      </c>
      <c r="F447" s="5" t="s">
        <v>129</v>
      </c>
    </row>
    <row r="448" spans="1:6" x14ac:dyDescent="0.3">
      <c r="A448" s="378"/>
      <c r="B448" s="320"/>
      <c r="C448" s="1" t="s">
        <v>25</v>
      </c>
      <c r="D448" s="4" t="s">
        <v>9</v>
      </c>
      <c r="E448" s="5" t="s">
        <v>512</v>
      </c>
      <c r="F448" s="5" t="s">
        <v>77</v>
      </c>
    </row>
    <row r="449" spans="1:6" x14ac:dyDescent="0.3">
      <c r="A449" s="378"/>
      <c r="B449" s="320"/>
      <c r="C449" s="1" t="s">
        <v>27</v>
      </c>
      <c r="D449" s="4"/>
      <c r="E449" s="3" t="s">
        <v>40</v>
      </c>
      <c r="F449" s="24"/>
    </row>
    <row r="450" spans="1:6" x14ac:dyDescent="0.3">
      <c r="A450" s="378"/>
      <c r="B450" s="321"/>
      <c r="C450" s="1" t="s">
        <v>28</v>
      </c>
      <c r="D450" s="4"/>
      <c r="E450" s="7" t="s">
        <v>40</v>
      </c>
      <c r="F450" s="5"/>
    </row>
    <row r="451" spans="1:6" x14ac:dyDescent="0.3">
      <c r="A451" s="378"/>
      <c r="B451" s="333">
        <f>B441+1</f>
        <v>45694</v>
      </c>
      <c r="C451" s="331"/>
      <c r="D451" s="331"/>
      <c r="E451" s="331"/>
      <c r="F451" s="332"/>
    </row>
    <row r="452" spans="1:6" x14ac:dyDescent="0.3">
      <c r="A452" s="378"/>
      <c r="B452" s="319" t="str">
        <f>TEXT(B451,"gggg")</f>
        <v>Perşembe</v>
      </c>
      <c r="C452" s="1" t="s">
        <v>8</v>
      </c>
      <c r="D452" s="4" t="s">
        <v>9</v>
      </c>
      <c r="E452" s="5" t="s">
        <v>513</v>
      </c>
      <c r="F452" s="5" t="s">
        <v>491</v>
      </c>
    </row>
    <row r="453" spans="1:6" ht="28.8" x14ac:dyDescent="0.3">
      <c r="A453" s="378"/>
      <c r="B453" s="320"/>
      <c r="C453" s="1" t="s">
        <v>12</v>
      </c>
      <c r="D453" s="41" t="s">
        <v>9</v>
      </c>
      <c r="E453" s="62" t="s">
        <v>514</v>
      </c>
      <c r="F453" s="155" t="s">
        <v>939</v>
      </c>
    </row>
    <row r="454" spans="1:6" x14ac:dyDescent="0.3">
      <c r="A454" s="378"/>
      <c r="B454" s="320"/>
      <c r="C454" s="1" t="s">
        <v>15</v>
      </c>
      <c r="D454" s="4" t="s">
        <v>9</v>
      </c>
      <c r="E454" s="5" t="s">
        <v>515</v>
      </c>
      <c r="F454" s="5" t="s">
        <v>230</v>
      </c>
    </row>
    <row r="455" spans="1:6" x14ac:dyDescent="0.3">
      <c r="A455" s="378"/>
      <c r="B455" s="320"/>
      <c r="C455" s="1" t="s">
        <v>18</v>
      </c>
      <c r="D455" s="4" t="s">
        <v>9</v>
      </c>
      <c r="E455" s="5" t="s">
        <v>515</v>
      </c>
      <c r="F455" s="5" t="s">
        <v>230</v>
      </c>
    </row>
    <row r="456" spans="1:6" x14ac:dyDescent="0.3">
      <c r="A456" s="378"/>
      <c r="B456" s="320"/>
      <c r="C456" s="1" t="s">
        <v>20</v>
      </c>
      <c r="D456" s="334" t="s">
        <v>21</v>
      </c>
      <c r="E456" s="331"/>
      <c r="F456" s="332"/>
    </row>
    <row r="457" spans="1:6" x14ac:dyDescent="0.3">
      <c r="A457" s="378"/>
      <c r="B457" s="320"/>
      <c r="C457" s="1" t="s">
        <v>22</v>
      </c>
      <c r="E457" s="40" t="s">
        <v>40</v>
      </c>
    </row>
    <row r="458" spans="1:6" x14ac:dyDescent="0.3">
      <c r="A458" s="378"/>
      <c r="B458" s="320"/>
      <c r="C458" s="1" t="s">
        <v>25</v>
      </c>
      <c r="D458" s="4" t="s">
        <v>9</v>
      </c>
      <c r="E458" s="5" t="s">
        <v>516</v>
      </c>
      <c r="F458" s="5" t="s">
        <v>491</v>
      </c>
    </row>
    <row r="459" spans="1:6" x14ac:dyDescent="0.3">
      <c r="A459" s="378"/>
      <c r="B459" s="320"/>
      <c r="C459" s="1" t="s">
        <v>27</v>
      </c>
      <c r="D459" s="4" t="s">
        <v>9</v>
      </c>
      <c r="E459" s="3" t="s">
        <v>517</v>
      </c>
      <c r="F459" s="5" t="s">
        <v>491</v>
      </c>
    </row>
    <row r="460" spans="1:6" x14ac:dyDescent="0.3">
      <c r="A460" s="378"/>
      <c r="B460" s="321"/>
      <c r="C460" s="1" t="s">
        <v>28</v>
      </c>
      <c r="E460" s="40" t="s">
        <v>40</v>
      </c>
    </row>
    <row r="461" spans="1:6" x14ac:dyDescent="0.3">
      <c r="A461" s="378"/>
      <c r="B461" s="333">
        <f>B451+1</f>
        <v>45695</v>
      </c>
      <c r="C461" s="331"/>
      <c r="D461" s="331"/>
      <c r="E461" s="331"/>
      <c r="F461" s="332"/>
    </row>
    <row r="462" spans="1:6" ht="28.8" x14ac:dyDescent="0.3">
      <c r="A462" s="378"/>
      <c r="B462" s="319" t="str">
        <f>TEXT(B461,"gggg")</f>
        <v>Cuma</v>
      </c>
      <c r="C462" s="1" t="s">
        <v>8</v>
      </c>
      <c r="D462" s="4" t="s">
        <v>9</v>
      </c>
      <c r="E462" s="5" t="s">
        <v>518</v>
      </c>
      <c r="F462" s="5" t="s">
        <v>129</v>
      </c>
    </row>
    <row r="463" spans="1:6" x14ac:dyDescent="0.3">
      <c r="A463" s="378"/>
      <c r="B463" s="320"/>
      <c r="C463" s="1" t="s">
        <v>12</v>
      </c>
      <c r="D463" s="4" t="s">
        <v>9</v>
      </c>
      <c r="E463" s="3" t="s">
        <v>519</v>
      </c>
      <c r="F463" s="5" t="s">
        <v>129</v>
      </c>
    </row>
    <row r="464" spans="1:6" x14ac:dyDescent="0.3">
      <c r="A464" s="378"/>
      <c r="B464" s="320"/>
      <c r="C464" s="1" t="s">
        <v>15</v>
      </c>
      <c r="D464" s="4" t="s">
        <v>9</v>
      </c>
      <c r="E464" s="5" t="s">
        <v>520</v>
      </c>
      <c r="F464" s="5" t="s">
        <v>521</v>
      </c>
    </row>
    <row r="465" spans="1:6" x14ac:dyDescent="0.3">
      <c r="A465" s="378"/>
      <c r="B465" s="320"/>
      <c r="C465" s="1" t="s">
        <v>18</v>
      </c>
      <c r="D465" s="92" t="s">
        <v>9</v>
      </c>
      <c r="E465" s="99" t="s">
        <v>520</v>
      </c>
      <c r="F465" s="99" t="s">
        <v>521</v>
      </c>
    </row>
    <row r="466" spans="1:6" x14ac:dyDescent="0.3">
      <c r="A466" s="378"/>
      <c r="B466" s="320"/>
      <c r="C466" s="91" t="s">
        <v>67</v>
      </c>
      <c r="D466" s="343" t="s">
        <v>21</v>
      </c>
      <c r="E466" s="342"/>
      <c r="F466" s="342"/>
    </row>
    <row r="467" spans="1:6" x14ac:dyDescent="0.3">
      <c r="A467" s="378"/>
      <c r="B467" s="320"/>
      <c r="C467" s="91" t="s">
        <v>68</v>
      </c>
      <c r="D467" s="102" t="s">
        <v>9</v>
      </c>
      <c r="E467" s="109" t="s">
        <v>69</v>
      </c>
      <c r="F467" s="131"/>
    </row>
    <row r="468" spans="1:6" ht="15.6" x14ac:dyDescent="0.3">
      <c r="A468" s="378"/>
      <c r="B468" s="320"/>
      <c r="C468" s="91" t="s">
        <v>70</v>
      </c>
      <c r="D468" s="102" t="s">
        <v>9</v>
      </c>
      <c r="E468" s="122" t="s">
        <v>522</v>
      </c>
      <c r="F468" s="119" t="s">
        <v>89</v>
      </c>
    </row>
    <row r="469" spans="1:6" x14ac:dyDescent="0.3">
      <c r="A469" s="378"/>
      <c r="B469" s="320"/>
      <c r="C469" s="91" t="s">
        <v>71</v>
      </c>
      <c r="D469" s="93"/>
      <c r="E469" s="109" t="s">
        <v>40</v>
      </c>
      <c r="F469" s="223"/>
    </row>
    <row r="470" spans="1:6" x14ac:dyDescent="0.3">
      <c r="A470" s="379"/>
      <c r="B470" s="321"/>
      <c r="C470" s="91" t="s">
        <v>72</v>
      </c>
      <c r="D470" s="93"/>
      <c r="E470" s="109" t="s">
        <v>40</v>
      </c>
      <c r="F470" s="223"/>
    </row>
    <row r="472" spans="1:6" x14ac:dyDescent="0.3">
      <c r="A472" s="1" t="s">
        <v>1</v>
      </c>
      <c r="B472" s="1" t="s">
        <v>2</v>
      </c>
      <c r="C472" s="2" t="s">
        <v>3</v>
      </c>
      <c r="D472" s="2" t="s">
        <v>4</v>
      </c>
      <c r="E472" s="2" t="s">
        <v>5</v>
      </c>
      <c r="F472" s="176" t="s">
        <v>6</v>
      </c>
    </row>
    <row r="473" spans="1:6" x14ac:dyDescent="0.3">
      <c r="A473" s="377" t="s">
        <v>920</v>
      </c>
      <c r="B473" s="333">
        <f>B461+3</f>
        <v>45698</v>
      </c>
      <c r="C473" s="331"/>
      <c r="D473" s="331"/>
      <c r="E473" s="331"/>
      <c r="F473" s="332"/>
    </row>
    <row r="474" spans="1:6" x14ac:dyDescent="0.3">
      <c r="A474" s="378"/>
      <c r="B474" s="319" t="str">
        <f>TEXT(B473,"gggg")</f>
        <v>Pazartesi</v>
      </c>
      <c r="C474" s="1" t="s">
        <v>8</v>
      </c>
      <c r="D474" s="4"/>
      <c r="E474" s="3" t="s">
        <v>40</v>
      </c>
      <c r="F474" s="5"/>
    </row>
    <row r="475" spans="1:6" x14ac:dyDescent="0.3">
      <c r="A475" s="378"/>
      <c r="B475" s="320"/>
      <c r="C475" s="1" t="s">
        <v>12</v>
      </c>
      <c r="D475" s="4" t="s">
        <v>38</v>
      </c>
      <c r="E475" s="5" t="s">
        <v>523</v>
      </c>
      <c r="F475" s="5" t="s">
        <v>406</v>
      </c>
    </row>
    <row r="476" spans="1:6" x14ac:dyDescent="0.3">
      <c r="A476" s="378"/>
      <c r="B476" s="320"/>
      <c r="C476" s="1" t="s">
        <v>15</v>
      </c>
      <c r="D476" s="4" t="s">
        <v>38</v>
      </c>
      <c r="E476" s="5" t="s">
        <v>407</v>
      </c>
      <c r="F476" s="5" t="s">
        <v>406</v>
      </c>
    </row>
    <row r="477" spans="1:6" x14ac:dyDescent="0.3">
      <c r="A477" s="378"/>
      <c r="B477" s="320"/>
      <c r="C477" s="1" t="s">
        <v>18</v>
      </c>
      <c r="D477" s="4" t="s">
        <v>9</v>
      </c>
      <c r="E477" s="5" t="s">
        <v>524</v>
      </c>
      <c r="F477" s="5" t="s">
        <v>74</v>
      </c>
    </row>
    <row r="478" spans="1:6" x14ac:dyDescent="0.3">
      <c r="A478" s="378"/>
      <c r="B478" s="320"/>
      <c r="C478" s="1" t="s">
        <v>20</v>
      </c>
      <c r="D478" s="334" t="s">
        <v>21</v>
      </c>
      <c r="E478" s="331"/>
      <c r="F478" s="332"/>
    </row>
    <row r="479" spans="1:6" ht="15.6" x14ac:dyDescent="0.3">
      <c r="A479" s="378"/>
      <c r="B479" s="320"/>
      <c r="C479" s="1" t="s">
        <v>22</v>
      </c>
      <c r="D479" s="63" t="s">
        <v>9</v>
      </c>
      <c r="E479" s="5" t="s">
        <v>525</v>
      </c>
      <c r="F479" s="5" t="s">
        <v>129</v>
      </c>
    </row>
    <row r="480" spans="1:6" ht="43.2" x14ac:dyDescent="0.3">
      <c r="A480" s="378"/>
      <c r="B480" s="320"/>
      <c r="C480" s="1" t="s">
        <v>25</v>
      </c>
      <c r="D480" s="41" t="s">
        <v>9</v>
      </c>
      <c r="E480" s="64" t="s">
        <v>526</v>
      </c>
      <c r="F480" s="154" t="s">
        <v>901</v>
      </c>
    </row>
    <row r="481" spans="1:6" x14ac:dyDescent="0.3">
      <c r="A481" s="378"/>
      <c r="B481" s="320"/>
      <c r="C481" s="1" t="s">
        <v>27</v>
      </c>
      <c r="D481" s="4" t="s">
        <v>9</v>
      </c>
      <c r="E481" s="5" t="s">
        <v>527</v>
      </c>
      <c r="F481" s="5" t="s">
        <v>509</v>
      </c>
    </row>
    <row r="482" spans="1:6" ht="15.6" x14ac:dyDescent="0.3">
      <c r="A482" s="378"/>
      <c r="B482" s="321"/>
      <c r="C482" s="1" t="s">
        <v>28</v>
      </c>
      <c r="D482" s="4" t="s">
        <v>9</v>
      </c>
      <c r="E482" s="65" t="s">
        <v>902</v>
      </c>
      <c r="F482" s="5" t="s">
        <v>118</v>
      </c>
    </row>
    <row r="483" spans="1:6" x14ac:dyDescent="0.3">
      <c r="A483" s="378"/>
      <c r="B483" s="333">
        <f>B473+1</f>
        <v>45699</v>
      </c>
      <c r="C483" s="331"/>
      <c r="D483" s="331"/>
      <c r="E483" s="331"/>
      <c r="F483" s="332"/>
    </row>
    <row r="484" spans="1:6" x14ac:dyDescent="0.3">
      <c r="A484" s="378"/>
      <c r="B484" s="319" t="str">
        <f>TEXT(B483,"gggg")</f>
        <v>Salı</v>
      </c>
      <c r="C484" s="1" t="s">
        <v>8</v>
      </c>
      <c r="D484" s="4" t="s">
        <v>38</v>
      </c>
      <c r="E484" s="7" t="s">
        <v>528</v>
      </c>
      <c r="F484" s="5" t="s">
        <v>447</v>
      </c>
    </row>
    <row r="485" spans="1:6" x14ac:dyDescent="0.3">
      <c r="A485" s="378"/>
      <c r="B485" s="320"/>
      <c r="C485" s="1" t="s">
        <v>12</v>
      </c>
      <c r="D485" s="4" t="s">
        <v>38</v>
      </c>
      <c r="E485" s="7" t="s">
        <v>528</v>
      </c>
      <c r="F485" s="5" t="s">
        <v>447</v>
      </c>
    </row>
    <row r="486" spans="1:6" ht="43.2" x14ac:dyDescent="0.3">
      <c r="A486" s="378"/>
      <c r="B486" s="320"/>
      <c r="C486" s="1" t="s">
        <v>15</v>
      </c>
      <c r="D486" s="41" t="s">
        <v>9</v>
      </c>
      <c r="E486" s="48" t="s">
        <v>529</v>
      </c>
      <c r="F486" s="155" t="s">
        <v>928</v>
      </c>
    </row>
    <row r="487" spans="1:6" ht="43.2" x14ac:dyDescent="0.3">
      <c r="A487" s="378"/>
      <c r="B487" s="320"/>
      <c r="C487" s="1" t="s">
        <v>18</v>
      </c>
      <c r="D487" s="41" t="s">
        <v>9</v>
      </c>
      <c r="E487" s="48" t="s">
        <v>529</v>
      </c>
      <c r="F487" s="155" t="s">
        <v>928</v>
      </c>
    </row>
    <row r="488" spans="1:6" x14ac:dyDescent="0.3">
      <c r="A488" s="378"/>
      <c r="B488" s="320"/>
      <c r="C488" s="1" t="s">
        <v>20</v>
      </c>
      <c r="D488" s="334" t="s">
        <v>21</v>
      </c>
      <c r="E488" s="331"/>
      <c r="F488" s="332"/>
    </row>
    <row r="489" spans="1:6" x14ac:dyDescent="0.3">
      <c r="A489" s="378"/>
      <c r="B489" s="320"/>
      <c r="C489" s="1" t="s">
        <v>22</v>
      </c>
      <c r="D489" s="4" t="s">
        <v>9</v>
      </c>
      <c r="E489" s="5" t="s">
        <v>530</v>
      </c>
      <c r="F489" s="5" t="s">
        <v>129</v>
      </c>
    </row>
    <row r="490" spans="1:6" x14ac:dyDescent="0.3">
      <c r="A490" s="378"/>
      <c r="B490" s="320"/>
      <c r="C490" s="1" t="s">
        <v>25</v>
      </c>
      <c r="D490" s="4" t="s">
        <v>9</v>
      </c>
      <c r="E490" s="5" t="s">
        <v>531</v>
      </c>
      <c r="F490" s="5" t="s">
        <v>129</v>
      </c>
    </row>
    <row r="491" spans="1:6" x14ac:dyDescent="0.3">
      <c r="A491" s="378"/>
      <c r="B491" s="320"/>
      <c r="C491" s="1" t="s">
        <v>27</v>
      </c>
      <c r="D491" s="4" t="s">
        <v>9</v>
      </c>
      <c r="E491" s="5" t="s">
        <v>532</v>
      </c>
      <c r="F491" s="5" t="s">
        <v>74</v>
      </c>
    </row>
    <row r="492" spans="1:6" x14ac:dyDescent="0.3">
      <c r="A492" s="378"/>
      <c r="B492" s="321"/>
      <c r="C492" s="1" t="s">
        <v>28</v>
      </c>
      <c r="D492" s="4"/>
      <c r="E492" s="5" t="s">
        <v>29</v>
      </c>
      <c r="F492" s="24"/>
    </row>
    <row r="493" spans="1:6" x14ac:dyDescent="0.3">
      <c r="A493" s="378"/>
      <c r="B493" s="333">
        <f>B483+1</f>
        <v>45700</v>
      </c>
      <c r="C493" s="331"/>
      <c r="D493" s="331"/>
      <c r="E493" s="331"/>
      <c r="F493" s="332"/>
    </row>
    <row r="494" spans="1:6" x14ac:dyDescent="0.3">
      <c r="A494" s="378"/>
      <c r="B494" s="319" t="str">
        <f>TEXT(B493,"gggg")</f>
        <v>Çarşamba</v>
      </c>
      <c r="C494" s="1" t="s">
        <v>8</v>
      </c>
      <c r="D494" s="4" t="s">
        <v>9</v>
      </c>
      <c r="E494" s="5" t="s">
        <v>533</v>
      </c>
      <c r="F494" s="5" t="s">
        <v>534</v>
      </c>
    </row>
    <row r="495" spans="1:6" x14ac:dyDescent="0.3">
      <c r="A495" s="378"/>
      <c r="B495" s="320"/>
      <c r="C495" s="1" t="s">
        <v>12</v>
      </c>
      <c r="D495" s="4" t="s">
        <v>9</v>
      </c>
      <c r="E495" s="5" t="s">
        <v>535</v>
      </c>
      <c r="F495" s="5" t="s">
        <v>534</v>
      </c>
    </row>
    <row r="496" spans="1:6" x14ac:dyDescent="0.3">
      <c r="A496" s="378"/>
      <c r="B496" s="320"/>
      <c r="C496" s="1" t="s">
        <v>15</v>
      </c>
      <c r="D496" s="4" t="s">
        <v>9</v>
      </c>
      <c r="E496" s="5" t="s">
        <v>536</v>
      </c>
      <c r="F496" s="5" t="s">
        <v>537</v>
      </c>
    </row>
    <row r="497" spans="1:6" x14ac:dyDescent="0.3">
      <c r="A497" s="378"/>
      <c r="B497" s="320"/>
      <c r="C497" s="1" t="s">
        <v>18</v>
      </c>
      <c r="D497" s="4" t="s">
        <v>9</v>
      </c>
      <c r="E497" s="5" t="s">
        <v>538</v>
      </c>
      <c r="F497" s="5" t="s">
        <v>537</v>
      </c>
    </row>
    <row r="498" spans="1:6" x14ac:dyDescent="0.3">
      <c r="A498" s="378"/>
      <c r="B498" s="320"/>
      <c r="C498" s="1" t="s">
        <v>20</v>
      </c>
      <c r="D498" s="334" t="s">
        <v>21</v>
      </c>
      <c r="E498" s="331"/>
      <c r="F498" s="332"/>
    </row>
    <row r="499" spans="1:6" x14ac:dyDescent="0.3">
      <c r="A499" s="378"/>
      <c r="B499" s="320"/>
      <c r="C499" s="1" t="s">
        <v>22</v>
      </c>
      <c r="D499" s="4" t="s">
        <v>9</v>
      </c>
      <c r="E499" s="5" t="s">
        <v>46</v>
      </c>
      <c r="F499" s="24"/>
    </row>
    <row r="500" spans="1:6" x14ac:dyDescent="0.3">
      <c r="A500" s="378"/>
      <c r="B500" s="320"/>
      <c r="C500" s="1" t="s">
        <v>25</v>
      </c>
      <c r="D500" s="4" t="s">
        <v>9</v>
      </c>
      <c r="E500" s="3" t="s">
        <v>539</v>
      </c>
      <c r="F500" s="5" t="s">
        <v>509</v>
      </c>
    </row>
    <row r="501" spans="1:6" x14ac:dyDescent="0.3">
      <c r="A501" s="378"/>
      <c r="B501" s="320"/>
      <c r="C501" s="1" t="s">
        <v>27</v>
      </c>
      <c r="D501" s="4" t="s">
        <v>9</v>
      </c>
      <c r="E501" s="3" t="s">
        <v>539</v>
      </c>
      <c r="F501" s="5" t="s">
        <v>509</v>
      </c>
    </row>
    <row r="502" spans="1:6" x14ac:dyDescent="0.3">
      <c r="A502" s="378"/>
      <c r="B502" s="321"/>
      <c r="C502" s="1" t="s">
        <v>28</v>
      </c>
      <c r="D502" s="4" t="s">
        <v>38</v>
      </c>
      <c r="E502" s="3" t="s">
        <v>540</v>
      </c>
      <c r="F502" s="5" t="s">
        <v>509</v>
      </c>
    </row>
    <row r="503" spans="1:6" x14ac:dyDescent="0.3">
      <c r="A503" s="378"/>
      <c r="B503" s="333">
        <f>B493+1</f>
        <v>45701</v>
      </c>
      <c r="C503" s="331"/>
      <c r="D503" s="331"/>
      <c r="E503" s="331"/>
      <c r="F503" s="332"/>
    </row>
    <row r="504" spans="1:6" x14ac:dyDescent="0.3">
      <c r="A504" s="378"/>
      <c r="B504" s="385" t="s">
        <v>541</v>
      </c>
      <c r="C504" s="66" t="s">
        <v>8</v>
      </c>
      <c r="D504" s="4" t="s">
        <v>38</v>
      </c>
      <c r="E504" s="3" t="s">
        <v>543</v>
      </c>
      <c r="F504" s="5" t="s">
        <v>129</v>
      </c>
    </row>
    <row r="505" spans="1:6" x14ac:dyDescent="0.3">
      <c r="A505" s="378"/>
      <c r="B505" s="386"/>
      <c r="C505" s="66" t="s">
        <v>12</v>
      </c>
      <c r="D505" s="4" t="s">
        <v>38</v>
      </c>
      <c r="E505" s="3" t="s">
        <v>543</v>
      </c>
      <c r="F505" s="5" t="s">
        <v>129</v>
      </c>
    </row>
    <row r="506" spans="1:6" x14ac:dyDescent="0.3">
      <c r="A506" s="378"/>
      <c r="B506" s="386"/>
      <c r="C506" s="66" t="s">
        <v>15</v>
      </c>
      <c r="D506" s="4" t="s">
        <v>38</v>
      </c>
      <c r="E506" s="32" t="s">
        <v>544</v>
      </c>
      <c r="F506" s="5" t="s">
        <v>129</v>
      </c>
    </row>
    <row r="507" spans="1:6" x14ac:dyDescent="0.3">
      <c r="A507" s="378"/>
      <c r="B507" s="386"/>
      <c r="C507" s="66" t="s">
        <v>18</v>
      </c>
      <c r="D507" s="4" t="s">
        <v>38</v>
      </c>
      <c r="E507" s="5" t="s">
        <v>544</v>
      </c>
      <c r="F507" s="5" t="s">
        <v>129</v>
      </c>
    </row>
    <row r="508" spans="1:6" x14ac:dyDescent="0.3">
      <c r="A508" s="378"/>
      <c r="B508" s="386"/>
      <c r="C508" s="66" t="s">
        <v>20</v>
      </c>
      <c r="D508" s="69" t="s">
        <v>21</v>
      </c>
      <c r="E508" s="67"/>
      <c r="F508" s="308"/>
    </row>
    <row r="509" spans="1:6" ht="28.8" x14ac:dyDescent="0.3">
      <c r="A509" s="378"/>
      <c r="B509" s="386"/>
      <c r="C509" s="66" t="s">
        <v>22</v>
      </c>
      <c r="D509" s="4" t="s">
        <v>38</v>
      </c>
      <c r="E509" s="5" t="s">
        <v>542</v>
      </c>
      <c r="F509" s="5" t="s">
        <v>292</v>
      </c>
    </row>
    <row r="510" spans="1:6" ht="28.8" x14ac:dyDescent="0.3">
      <c r="A510" s="378"/>
      <c r="B510" s="386"/>
      <c r="C510" s="66" t="s">
        <v>25</v>
      </c>
      <c r="D510" s="4" t="s">
        <v>38</v>
      </c>
      <c r="E510" s="5" t="s">
        <v>542</v>
      </c>
      <c r="F510" s="5" t="s">
        <v>292</v>
      </c>
    </row>
    <row r="511" spans="1:6" ht="28.8" x14ac:dyDescent="0.3">
      <c r="A511" s="378"/>
      <c r="B511" s="386"/>
      <c r="C511" s="66" t="s">
        <v>27</v>
      </c>
      <c r="D511" s="4" t="s">
        <v>38</v>
      </c>
      <c r="E511" s="5" t="s">
        <v>542</v>
      </c>
      <c r="F511" s="5" t="s">
        <v>292</v>
      </c>
    </row>
    <row r="512" spans="1:6" ht="28.8" x14ac:dyDescent="0.3">
      <c r="A512" s="378"/>
      <c r="B512" s="386"/>
      <c r="C512" s="66" t="s">
        <v>28</v>
      </c>
      <c r="D512" s="4" t="s">
        <v>38</v>
      </c>
      <c r="E512" s="5" t="s">
        <v>542</v>
      </c>
      <c r="F512" s="5" t="s">
        <v>292</v>
      </c>
    </row>
    <row r="513" spans="1:6" x14ac:dyDescent="0.3">
      <c r="A513" s="378"/>
      <c r="B513" s="68">
        <v>45702</v>
      </c>
      <c r="C513" s="69"/>
      <c r="D513" s="92"/>
      <c r="E513" s="103"/>
      <c r="F513" s="239"/>
    </row>
    <row r="514" spans="1:6" x14ac:dyDescent="0.3">
      <c r="A514" s="378"/>
      <c r="B514" s="319" t="s">
        <v>545</v>
      </c>
      <c r="C514" s="91" t="s">
        <v>8</v>
      </c>
      <c r="D514" s="93"/>
      <c r="E514" s="105" t="s">
        <v>40</v>
      </c>
      <c r="F514" s="223"/>
    </row>
    <row r="515" spans="1:6" x14ac:dyDescent="0.3">
      <c r="A515" s="378"/>
      <c r="B515" s="320"/>
      <c r="C515" s="91" t="s">
        <v>12</v>
      </c>
      <c r="D515" s="93"/>
      <c r="E515" s="105" t="s">
        <v>40</v>
      </c>
      <c r="F515" s="223"/>
    </row>
    <row r="516" spans="1:6" x14ac:dyDescent="0.3">
      <c r="A516" s="378"/>
      <c r="B516" s="320"/>
      <c r="C516" s="91" t="s">
        <v>15</v>
      </c>
      <c r="D516" s="102" t="s">
        <v>9</v>
      </c>
      <c r="E516" s="119" t="s">
        <v>546</v>
      </c>
      <c r="F516" s="119" t="s">
        <v>118</v>
      </c>
    </row>
    <row r="517" spans="1:6" x14ac:dyDescent="0.3">
      <c r="A517" s="378"/>
      <c r="B517" s="320"/>
      <c r="C517" s="91" t="s">
        <v>18</v>
      </c>
      <c r="D517" s="102" t="s">
        <v>9</v>
      </c>
      <c r="E517" s="119" t="s">
        <v>547</v>
      </c>
      <c r="F517" s="119" t="s">
        <v>118</v>
      </c>
    </row>
    <row r="518" spans="1:6" x14ac:dyDescent="0.3">
      <c r="A518" s="378"/>
      <c r="B518" s="320"/>
      <c r="C518" s="91" t="s">
        <v>67</v>
      </c>
      <c r="D518" s="343" t="s">
        <v>21</v>
      </c>
      <c r="E518" s="342"/>
      <c r="F518" s="342"/>
    </row>
    <row r="519" spans="1:6" x14ac:dyDescent="0.3">
      <c r="A519" s="378"/>
      <c r="B519" s="320"/>
      <c r="C519" s="91" t="s">
        <v>68</v>
      </c>
      <c r="D519" s="102" t="s">
        <v>9</v>
      </c>
      <c r="E519" s="109" t="s">
        <v>69</v>
      </c>
      <c r="F519" s="131"/>
    </row>
    <row r="520" spans="1:6" x14ac:dyDescent="0.3">
      <c r="A520" s="378"/>
      <c r="B520" s="320"/>
      <c r="C520" s="91" t="s">
        <v>70</v>
      </c>
      <c r="D520" s="102" t="s">
        <v>9</v>
      </c>
      <c r="E520" s="105" t="s">
        <v>40</v>
      </c>
      <c r="F520" s="131"/>
    </row>
    <row r="521" spans="1:6" x14ac:dyDescent="0.3">
      <c r="A521" s="378"/>
      <c r="B521" s="320"/>
      <c r="C521" s="91" t="s">
        <v>71</v>
      </c>
      <c r="D521" s="93"/>
      <c r="E521" s="105" t="s">
        <v>40</v>
      </c>
      <c r="F521" s="223"/>
    </row>
    <row r="522" spans="1:6" x14ac:dyDescent="0.3">
      <c r="A522" s="379"/>
      <c r="B522" s="321"/>
      <c r="C522" s="91" t="s">
        <v>72</v>
      </c>
      <c r="D522" s="93"/>
      <c r="E522" s="105" t="s">
        <v>40</v>
      </c>
      <c r="F522" s="223"/>
    </row>
    <row r="524" spans="1:6" x14ac:dyDescent="0.3">
      <c r="A524" s="1" t="s">
        <v>1</v>
      </c>
      <c r="B524" s="1" t="s">
        <v>2</v>
      </c>
      <c r="C524" s="2" t="s">
        <v>3</v>
      </c>
      <c r="D524" s="2" t="s">
        <v>4</v>
      </c>
      <c r="E524" s="2" t="s">
        <v>5</v>
      </c>
      <c r="F524" s="176" t="s">
        <v>6</v>
      </c>
    </row>
    <row r="525" spans="1:6" x14ac:dyDescent="0.3">
      <c r="A525" s="377" t="s">
        <v>921</v>
      </c>
      <c r="B525" s="333">
        <f>B513+3</f>
        <v>45705</v>
      </c>
      <c r="C525" s="331"/>
      <c r="D525" s="331"/>
      <c r="E525" s="331"/>
      <c r="F525" s="332"/>
    </row>
    <row r="526" spans="1:6" ht="28.8" x14ac:dyDescent="0.3">
      <c r="A526" s="378"/>
      <c r="B526" s="319" t="s">
        <v>548</v>
      </c>
      <c r="C526" s="1" t="s">
        <v>8</v>
      </c>
      <c r="D526" s="4" t="s">
        <v>38</v>
      </c>
      <c r="E526" s="24" t="s">
        <v>408</v>
      </c>
      <c r="F526" s="5" t="s">
        <v>409</v>
      </c>
    </row>
    <row r="527" spans="1:6" ht="28.8" x14ac:dyDescent="0.3">
      <c r="A527" s="378"/>
      <c r="B527" s="320"/>
      <c r="C527" s="1" t="s">
        <v>12</v>
      </c>
      <c r="D527" s="4" t="s">
        <v>38</v>
      </c>
      <c r="E527" s="24" t="s">
        <v>408</v>
      </c>
      <c r="F527" s="5" t="s">
        <v>409</v>
      </c>
    </row>
    <row r="528" spans="1:6" ht="28.8" x14ac:dyDescent="0.3">
      <c r="A528" s="378"/>
      <c r="B528" s="320"/>
      <c r="C528" s="1" t="s">
        <v>15</v>
      </c>
      <c r="D528" s="4" t="s">
        <v>38</v>
      </c>
      <c r="E528" s="24" t="s">
        <v>408</v>
      </c>
      <c r="F528" s="5" t="s">
        <v>409</v>
      </c>
    </row>
    <row r="529" spans="1:6" ht="28.8" x14ac:dyDescent="0.3">
      <c r="A529" s="378"/>
      <c r="B529" s="320"/>
      <c r="C529" s="1" t="s">
        <v>18</v>
      </c>
      <c r="D529" s="4" t="s">
        <v>38</v>
      </c>
      <c r="E529" s="24" t="s">
        <v>408</v>
      </c>
      <c r="F529" s="5" t="s">
        <v>409</v>
      </c>
    </row>
    <row r="530" spans="1:6" x14ac:dyDescent="0.3">
      <c r="A530" s="378"/>
      <c r="B530" s="320"/>
      <c r="C530" s="1" t="s">
        <v>20</v>
      </c>
      <c r="D530" s="334"/>
      <c r="E530" s="331"/>
      <c r="F530" s="332"/>
    </row>
    <row r="531" spans="1:6" x14ac:dyDescent="0.3">
      <c r="A531" s="378"/>
      <c r="B531" s="320"/>
      <c r="C531" s="1" t="s">
        <v>22</v>
      </c>
      <c r="D531" s="4"/>
      <c r="E531" s="105" t="s">
        <v>40</v>
      </c>
      <c r="F531" s="24"/>
    </row>
    <row r="532" spans="1:6" x14ac:dyDescent="0.3">
      <c r="A532" s="378"/>
      <c r="B532" s="320"/>
      <c r="C532" s="1" t="s">
        <v>25</v>
      </c>
      <c r="D532" s="4"/>
      <c r="E532" s="105" t="s">
        <v>40</v>
      </c>
      <c r="F532" s="24"/>
    </row>
    <row r="533" spans="1:6" x14ac:dyDescent="0.3">
      <c r="A533" s="378"/>
      <c r="B533" s="320"/>
      <c r="C533" s="1" t="s">
        <v>27</v>
      </c>
      <c r="D533" s="4"/>
      <c r="E533" s="105" t="s">
        <v>40</v>
      </c>
      <c r="F533" s="24"/>
    </row>
    <row r="534" spans="1:6" x14ac:dyDescent="0.3">
      <c r="A534" s="378"/>
      <c r="B534" s="321"/>
      <c r="C534" s="1" t="s">
        <v>28</v>
      </c>
      <c r="D534" s="4"/>
      <c r="E534" s="105" t="s">
        <v>40</v>
      </c>
      <c r="F534" s="24"/>
    </row>
    <row r="535" spans="1:6" x14ac:dyDescent="0.3">
      <c r="A535" s="378"/>
      <c r="B535" s="333">
        <f>B525+1</f>
        <v>45706</v>
      </c>
      <c r="C535" s="331"/>
      <c r="D535" s="331"/>
      <c r="E535" s="331"/>
      <c r="F535" s="332"/>
    </row>
    <row r="536" spans="1:6" x14ac:dyDescent="0.3">
      <c r="A536" s="378"/>
      <c r="B536" s="319" t="s">
        <v>549</v>
      </c>
      <c r="C536" s="1" t="s">
        <v>8</v>
      </c>
      <c r="D536" s="4"/>
      <c r="E536" s="30" t="s">
        <v>311</v>
      </c>
      <c r="F536" s="24"/>
    </row>
    <row r="537" spans="1:6" x14ac:dyDescent="0.3">
      <c r="A537" s="378"/>
      <c r="B537" s="320"/>
      <c r="C537" s="1" t="s">
        <v>12</v>
      </c>
      <c r="D537" s="4"/>
      <c r="E537" s="30" t="s">
        <v>311</v>
      </c>
      <c r="F537" s="24"/>
    </row>
    <row r="538" spans="1:6" x14ac:dyDescent="0.3">
      <c r="A538" s="378"/>
      <c r="B538" s="320"/>
      <c r="C538" s="1" t="s">
        <v>15</v>
      </c>
      <c r="D538" s="4"/>
      <c r="E538" s="30" t="s">
        <v>311</v>
      </c>
      <c r="F538" s="24"/>
    </row>
    <row r="539" spans="1:6" x14ac:dyDescent="0.3">
      <c r="A539" s="378"/>
      <c r="B539" s="320"/>
      <c r="C539" s="1" t="s">
        <v>18</v>
      </c>
      <c r="D539" s="4"/>
      <c r="E539" s="30" t="s">
        <v>311</v>
      </c>
      <c r="F539" s="24"/>
    </row>
    <row r="540" spans="1:6" x14ac:dyDescent="0.3">
      <c r="A540" s="378"/>
      <c r="B540" s="320"/>
      <c r="C540" s="1" t="s">
        <v>20</v>
      </c>
      <c r="D540" s="334" t="s">
        <v>21</v>
      </c>
      <c r="E540" s="331"/>
      <c r="F540" s="332"/>
    </row>
    <row r="541" spans="1:6" x14ac:dyDescent="0.3">
      <c r="A541" s="378"/>
      <c r="B541" s="320"/>
      <c r="C541" s="1" t="s">
        <v>22</v>
      </c>
      <c r="D541" s="4"/>
      <c r="E541" s="30" t="s">
        <v>311</v>
      </c>
      <c r="F541" s="24"/>
    </row>
    <row r="542" spans="1:6" x14ac:dyDescent="0.3">
      <c r="A542" s="378"/>
      <c r="B542" s="320"/>
      <c r="C542" s="1" t="s">
        <v>25</v>
      </c>
      <c r="D542" s="4"/>
      <c r="E542" s="30" t="s">
        <v>311</v>
      </c>
      <c r="F542" s="24"/>
    </row>
    <row r="543" spans="1:6" x14ac:dyDescent="0.3">
      <c r="A543" s="378"/>
      <c r="B543" s="320"/>
      <c r="C543" s="1" t="s">
        <v>27</v>
      </c>
      <c r="D543" s="4"/>
      <c r="E543" s="30" t="s">
        <v>311</v>
      </c>
      <c r="F543" s="24"/>
    </row>
    <row r="544" spans="1:6" x14ac:dyDescent="0.3">
      <c r="A544" s="378"/>
      <c r="B544" s="321"/>
      <c r="C544" s="1" t="s">
        <v>28</v>
      </c>
      <c r="D544" s="4"/>
      <c r="E544" s="30" t="s">
        <v>311</v>
      </c>
      <c r="F544" s="24"/>
    </row>
    <row r="545" spans="1:6" x14ac:dyDescent="0.3">
      <c r="A545" s="378"/>
      <c r="B545" s="333">
        <f>B535+1</f>
        <v>45707</v>
      </c>
      <c r="C545" s="331"/>
      <c r="D545" s="331"/>
      <c r="E545" s="331"/>
      <c r="F545" s="332"/>
    </row>
    <row r="546" spans="1:6" x14ac:dyDescent="0.3">
      <c r="A546" s="378"/>
      <c r="B546" s="319" t="s">
        <v>550</v>
      </c>
      <c r="C546" s="1" t="s">
        <v>8</v>
      </c>
      <c r="D546" s="67"/>
      <c r="E546" s="105" t="s">
        <v>40</v>
      </c>
      <c r="F546" s="37"/>
    </row>
    <row r="547" spans="1:6" x14ac:dyDescent="0.3">
      <c r="A547" s="378"/>
      <c r="B547" s="320"/>
      <c r="C547" s="1" t="s">
        <v>12</v>
      </c>
      <c r="D547" s="67"/>
      <c r="E547" s="105" t="s">
        <v>40</v>
      </c>
      <c r="F547" s="160"/>
    </row>
    <row r="548" spans="1:6" x14ac:dyDescent="0.3">
      <c r="A548" s="378"/>
      <c r="B548" s="320"/>
      <c r="C548" s="1" t="s">
        <v>15</v>
      </c>
      <c r="D548" s="67"/>
      <c r="E548" s="105" t="s">
        <v>40</v>
      </c>
      <c r="F548" s="160"/>
    </row>
    <row r="549" spans="1:6" x14ac:dyDescent="0.3">
      <c r="A549" s="378"/>
      <c r="B549" s="320"/>
      <c r="C549" s="1" t="s">
        <v>18</v>
      </c>
      <c r="D549" s="67"/>
      <c r="E549" s="105" t="s">
        <v>40</v>
      </c>
      <c r="F549" s="37"/>
    </row>
    <row r="550" spans="1:6" x14ac:dyDescent="0.3">
      <c r="A550" s="378"/>
      <c r="B550" s="320"/>
      <c r="C550" s="1" t="s">
        <v>20</v>
      </c>
      <c r="D550" s="334" t="s">
        <v>21</v>
      </c>
      <c r="E550" s="331"/>
      <c r="F550" s="332"/>
    </row>
    <row r="551" spans="1:6" x14ac:dyDescent="0.3">
      <c r="A551" s="378"/>
      <c r="B551" s="320"/>
      <c r="C551" s="1" t="s">
        <v>22</v>
      </c>
      <c r="D551" s="67"/>
      <c r="E551" s="105" t="s">
        <v>40</v>
      </c>
      <c r="F551" s="160"/>
    </row>
    <row r="552" spans="1:6" x14ac:dyDescent="0.3">
      <c r="A552" s="378"/>
      <c r="B552" s="320"/>
      <c r="C552" s="1" t="s">
        <v>25</v>
      </c>
      <c r="D552" s="67"/>
      <c r="E552" s="105" t="s">
        <v>40</v>
      </c>
      <c r="F552" s="160"/>
    </row>
    <row r="553" spans="1:6" x14ac:dyDescent="0.3">
      <c r="A553" s="378"/>
      <c r="B553" s="320"/>
      <c r="C553" s="1" t="s">
        <v>27</v>
      </c>
      <c r="D553" s="67"/>
      <c r="E553" s="105" t="s">
        <v>40</v>
      </c>
      <c r="F553" s="160"/>
    </row>
    <row r="554" spans="1:6" x14ac:dyDescent="0.3">
      <c r="A554" s="378"/>
      <c r="B554" s="321"/>
      <c r="C554" s="1" t="s">
        <v>28</v>
      </c>
      <c r="D554" s="67"/>
      <c r="E554" s="105" t="s">
        <v>40</v>
      </c>
      <c r="F554" s="160"/>
    </row>
    <row r="555" spans="1:6" x14ac:dyDescent="0.3">
      <c r="A555" s="378"/>
      <c r="B555" s="333">
        <f>B545+1</f>
        <v>45708</v>
      </c>
      <c r="C555" s="331"/>
      <c r="D555" s="331"/>
      <c r="E555" s="331"/>
      <c r="F555" s="332"/>
    </row>
    <row r="556" spans="1:6" x14ac:dyDescent="0.3">
      <c r="A556" s="378"/>
      <c r="B556" s="319" t="s">
        <v>541</v>
      </c>
      <c r="C556" s="1" t="s">
        <v>8</v>
      </c>
      <c r="D556" s="67"/>
      <c r="E556" s="105" t="s">
        <v>40</v>
      </c>
      <c r="F556" s="37"/>
    </row>
    <row r="557" spans="1:6" x14ac:dyDescent="0.3">
      <c r="A557" s="378"/>
      <c r="B557" s="320"/>
      <c r="C557" s="1" t="s">
        <v>12</v>
      </c>
      <c r="D557" s="67"/>
      <c r="E557" s="105" t="s">
        <v>40</v>
      </c>
      <c r="F557" s="37"/>
    </row>
    <row r="558" spans="1:6" x14ac:dyDescent="0.3">
      <c r="A558" s="378"/>
      <c r="B558" s="320"/>
      <c r="C558" s="1" t="s">
        <v>15</v>
      </c>
      <c r="D558" s="67"/>
      <c r="E558" s="105" t="s">
        <v>40</v>
      </c>
      <c r="F558" s="37"/>
    </row>
    <row r="559" spans="1:6" x14ac:dyDescent="0.3">
      <c r="A559" s="378"/>
      <c r="B559" s="320"/>
      <c r="C559" s="1" t="s">
        <v>18</v>
      </c>
      <c r="D559" s="67"/>
      <c r="E559" s="105" t="s">
        <v>40</v>
      </c>
      <c r="F559" s="37"/>
    </row>
    <row r="560" spans="1:6" x14ac:dyDescent="0.3">
      <c r="A560" s="378"/>
      <c r="B560" s="320"/>
      <c r="C560" s="1" t="s">
        <v>20</v>
      </c>
      <c r="D560" s="334" t="s">
        <v>21</v>
      </c>
      <c r="E560" s="331"/>
      <c r="F560" s="332"/>
    </row>
    <row r="561" spans="1:6" x14ac:dyDescent="0.3">
      <c r="A561" s="378"/>
      <c r="B561" s="320"/>
      <c r="C561" s="1" t="s">
        <v>22</v>
      </c>
      <c r="D561" s="67"/>
      <c r="E561" s="105" t="s">
        <v>40</v>
      </c>
      <c r="F561" s="160"/>
    </row>
    <row r="562" spans="1:6" x14ac:dyDescent="0.3">
      <c r="A562" s="378"/>
      <c r="B562" s="320"/>
      <c r="C562" s="1" t="s">
        <v>25</v>
      </c>
      <c r="D562" s="67"/>
      <c r="E562" s="105" t="s">
        <v>40</v>
      </c>
      <c r="F562" s="160"/>
    </row>
    <row r="563" spans="1:6" x14ac:dyDescent="0.3">
      <c r="A563" s="378"/>
      <c r="B563" s="320"/>
      <c r="C563" s="1" t="s">
        <v>27</v>
      </c>
      <c r="D563" s="67"/>
      <c r="E563" s="105" t="s">
        <v>40</v>
      </c>
      <c r="F563" s="160"/>
    </row>
    <row r="564" spans="1:6" x14ac:dyDescent="0.3">
      <c r="A564" s="378"/>
      <c r="B564" s="321"/>
      <c r="C564" s="1" t="s">
        <v>28</v>
      </c>
      <c r="D564" s="67"/>
      <c r="E564" s="105" t="s">
        <v>40</v>
      </c>
      <c r="F564" s="160"/>
    </row>
    <row r="565" spans="1:6" x14ac:dyDescent="0.3">
      <c r="A565" s="378"/>
      <c r="B565" s="333">
        <f>B555+1</f>
        <v>45709</v>
      </c>
      <c r="C565" s="331"/>
      <c r="D565" s="331"/>
      <c r="E565" s="354"/>
      <c r="F565" s="332"/>
    </row>
    <row r="566" spans="1:6" x14ac:dyDescent="0.3">
      <c r="A566" s="378"/>
      <c r="B566" s="319" t="s">
        <v>545</v>
      </c>
      <c r="C566" s="1" t="s">
        <v>8</v>
      </c>
      <c r="D566" s="107"/>
      <c r="E566" s="105" t="s">
        <v>40</v>
      </c>
      <c r="F566" s="309"/>
    </row>
    <row r="567" spans="1:6" x14ac:dyDescent="0.3">
      <c r="A567" s="378"/>
      <c r="B567" s="320"/>
      <c r="C567" s="1" t="s">
        <v>12</v>
      </c>
      <c r="D567" s="107"/>
      <c r="E567" s="105" t="s">
        <v>40</v>
      </c>
      <c r="F567" s="309"/>
    </row>
    <row r="568" spans="1:6" x14ac:dyDescent="0.3">
      <c r="A568" s="378"/>
      <c r="B568" s="320"/>
      <c r="C568" s="1" t="s">
        <v>15</v>
      </c>
      <c r="D568" s="67"/>
      <c r="E568" s="105" t="s">
        <v>40</v>
      </c>
      <c r="F568" s="37"/>
    </row>
    <row r="569" spans="1:6" x14ac:dyDescent="0.3">
      <c r="A569" s="378"/>
      <c r="B569" s="320"/>
      <c r="C569" s="1" t="s">
        <v>18</v>
      </c>
      <c r="D569" s="67"/>
      <c r="E569" s="105" t="s">
        <v>40</v>
      </c>
      <c r="F569" s="37"/>
    </row>
    <row r="570" spans="1:6" x14ac:dyDescent="0.3">
      <c r="A570" s="378"/>
      <c r="B570" s="320"/>
      <c r="C570" s="1" t="s">
        <v>67</v>
      </c>
      <c r="D570" s="334" t="s">
        <v>21</v>
      </c>
      <c r="E570" s="331"/>
      <c r="F570" s="332"/>
    </row>
    <row r="571" spans="1:6" x14ac:dyDescent="0.3">
      <c r="A571" s="378"/>
      <c r="B571" s="320"/>
      <c r="C571" s="1" t="s">
        <v>68</v>
      </c>
      <c r="D571" s="67"/>
      <c r="E571" s="31" t="s">
        <v>312</v>
      </c>
      <c r="F571" s="160"/>
    </row>
    <row r="572" spans="1:6" x14ac:dyDescent="0.3">
      <c r="A572" s="378"/>
      <c r="B572" s="320"/>
      <c r="C572" s="1" t="s">
        <v>70</v>
      </c>
      <c r="D572" s="67"/>
      <c r="E572" s="31" t="s">
        <v>312</v>
      </c>
      <c r="F572" s="160"/>
    </row>
    <row r="573" spans="1:6" x14ac:dyDescent="0.3">
      <c r="A573" s="378"/>
      <c r="B573" s="320"/>
      <c r="C573" s="1" t="s">
        <v>71</v>
      </c>
      <c r="D573" s="67"/>
      <c r="E573" s="31" t="s">
        <v>312</v>
      </c>
      <c r="F573" s="160"/>
    </row>
    <row r="574" spans="1:6" x14ac:dyDescent="0.3">
      <c r="A574" s="379"/>
      <c r="B574" s="321"/>
      <c r="C574" s="1" t="s">
        <v>72</v>
      </c>
      <c r="D574" s="67"/>
      <c r="E574" s="31" t="s">
        <v>312</v>
      </c>
      <c r="F574" s="160"/>
    </row>
  </sheetData>
  <mergeCells count="178">
    <mergeCell ref="A525:A574"/>
    <mergeCell ref="B407:C407"/>
    <mergeCell ref="A419:A470"/>
    <mergeCell ref="A473:A522"/>
    <mergeCell ref="B388:B396"/>
    <mergeCell ref="B398:B406"/>
    <mergeCell ref="B408:B416"/>
    <mergeCell ref="B422:B430"/>
    <mergeCell ref="B504:B512"/>
    <mergeCell ref="B514:B522"/>
    <mergeCell ref="B526:B534"/>
    <mergeCell ref="B536:B544"/>
    <mergeCell ref="B546:B554"/>
    <mergeCell ref="B432:B440"/>
    <mergeCell ref="B442:B450"/>
    <mergeCell ref="B452:B460"/>
    <mergeCell ref="B462:B470"/>
    <mergeCell ref="B474:B482"/>
    <mergeCell ref="B484:B492"/>
    <mergeCell ref="B494:B502"/>
    <mergeCell ref="B461:F461"/>
    <mergeCell ref="D466:F466"/>
    <mergeCell ref="B473:F473"/>
    <mergeCell ref="D478:F478"/>
    <mergeCell ref="B483:F483"/>
    <mergeCell ref="D412:F412"/>
    <mergeCell ref="B421:F421"/>
    <mergeCell ref="D426:F426"/>
    <mergeCell ref="B387:F387"/>
    <mergeCell ref="D392:F392"/>
    <mergeCell ref="B397:F397"/>
    <mergeCell ref="A159:A208"/>
    <mergeCell ref="A211:A260"/>
    <mergeCell ref="A263:A312"/>
    <mergeCell ref="A315:A364"/>
    <mergeCell ref="A367:A416"/>
    <mergeCell ref="B160:B168"/>
    <mergeCell ref="B170:B178"/>
    <mergeCell ref="B180:B188"/>
    <mergeCell ref="B190:B198"/>
    <mergeCell ref="B200:B208"/>
    <mergeCell ref="B212:B220"/>
    <mergeCell ref="B222:B230"/>
    <mergeCell ref="B232:B240"/>
    <mergeCell ref="B242:B250"/>
    <mergeCell ref="B252:B260"/>
    <mergeCell ref="B264:B272"/>
    <mergeCell ref="B274:B282"/>
    <mergeCell ref="D340:F340"/>
    <mergeCell ref="B345:F345"/>
    <mergeCell ref="D350:F350"/>
    <mergeCell ref="B355:F355"/>
    <mergeCell ref="D360:F360"/>
    <mergeCell ref="B367:F367"/>
    <mergeCell ref="D372:F372"/>
    <mergeCell ref="B377:F377"/>
    <mergeCell ref="D382:F382"/>
    <mergeCell ref="B336:B344"/>
    <mergeCell ref="B346:B354"/>
    <mergeCell ref="B356:B364"/>
    <mergeCell ref="B368:B376"/>
    <mergeCell ref="B378:B386"/>
    <mergeCell ref="B303:F303"/>
    <mergeCell ref="D308:F308"/>
    <mergeCell ref="B315:F315"/>
    <mergeCell ref="D320:F320"/>
    <mergeCell ref="B325:F325"/>
    <mergeCell ref="D330:F330"/>
    <mergeCell ref="B335:F335"/>
    <mergeCell ref="B294:B302"/>
    <mergeCell ref="B304:B312"/>
    <mergeCell ref="B316:B324"/>
    <mergeCell ref="B326:B334"/>
    <mergeCell ref="B263:F263"/>
    <mergeCell ref="D268:F268"/>
    <mergeCell ref="B273:F273"/>
    <mergeCell ref="D278:F278"/>
    <mergeCell ref="B283:F283"/>
    <mergeCell ref="D288:F288"/>
    <mergeCell ref="B284:B292"/>
    <mergeCell ref="B293:F293"/>
    <mergeCell ref="D298:F298"/>
    <mergeCell ref="B555:F555"/>
    <mergeCell ref="D560:F560"/>
    <mergeCell ref="B565:F565"/>
    <mergeCell ref="D570:F570"/>
    <mergeCell ref="D488:F488"/>
    <mergeCell ref="B493:F493"/>
    <mergeCell ref="D498:F498"/>
    <mergeCell ref="B503:F503"/>
    <mergeCell ref="D518:F518"/>
    <mergeCell ref="B525:F525"/>
    <mergeCell ref="D530:F530"/>
    <mergeCell ref="B556:B564"/>
    <mergeCell ref="B566:B574"/>
    <mergeCell ref="B535:F535"/>
    <mergeCell ref="D540:F540"/>
    <mergeCell ref="B545:F545"/>
    <mergeCell ref="D550:F550"/>
    <mergeCell ref="B431:F431"/>
    <mergeCell ref="D436:F436"/>
    <mergeCell ref="B441:F441"/>
    <mergeCell ref="D446:F446"/>
    <mergeCell ref="B451:F451"/>
    <mergeCell ref="D456:F456"/>
    <mergeCell ref="B55:F55"/>
    <mergeCell ref="D60:F60"/>
    <mergeCell ref="B65:F65"/>
    <mergeCell ref="D70:F70"/>
    <mergeCell ref="B75:F75"/>
    <mergeCell ref="D132:F132"/>
    <mergeCell ref="B137:F137"/>
    <mergeCell ref="B138:B146"/>
    <mergeCell ref="B159:F159"/>
    <mergeCell ref="F162:F163"/>
    <mergeCell ref="D164:F164"/>
    <mergeCell ref="B169:F169"/>
    <mergeCell ref="D174:F174"/>
    <mergeCell ref="B179:F179"/>
    <mergeCell ref="D184:F184"/>
    <mergeCell ref="B189:F189"/>
    <mergeCell ref="D194:F194"/>
    <mergeCell ref="B199:F199"/>
    <mergeCell ref="A55:A104"/>
    <mergeCell ref="A107:A156"/>
    <mergeCell ref="B148:B156"/>
    <mergeCell ref="D80:F80"/>
    <mergeCell ref="B85:F85"/>
    <mergeCell ref="D90:F90"/>
    <mergeCell ref="B95:F95"/>
    <mergeCell ref="D100:F100"/>
    <mergeCell ref="B107:F107"/>
    <mergeCell ref="D112:F112"/>
    <mergeCell ref="D152:F152"/>
    <mergeCell ref="B56:B64"/>
    <mergeCell ref="B66:B74"/>
    <mergeCell ref="B76:B84"/>
    <mergeCell ref="B86:B94"/>
    <mergeCell ref="B96:B104"/>
    <mergeCell ref="B108:B116"/>
    <mergeCell ref="B118:B126"/>
    <mergeCell ref="D142:F142"/>
    <mergeCell ref="B147:F147"/>
    <mergeCell ref="B117:F117"/>
    <mergeCell ref="D122:F122"/>
    <mergeCell ref="B127:F127"/>
    <mergeCell ref="B128:B136"/>
    <mergeCell ref="A1:F1"/>
    <mergeCell ref="A3:A52"/>
    <mergeCell ref="B3:F3"/>
    <mergeCell ref="B4:B12"/>
    <mergeCell ref="D8:F8"/>
    <mergeCell ref="B13:F13"/>
    <mergeCell ref="B33:F33"/>
    <mergeCell ref="B44:B52"/>
    <mergeCell ref="D48:F48"/>
    <mergeCell ref="B14:B22"/>
    <mergeCell ref="B34:B42"/>
    <mergeCell ref="F195:F196"/>
    <mergeCell ref="F248:F249"/>
    <mergeCell ref="F258:F259"/>
    <mergeCell ref="D18:F18"/>
    <mergeCell ref="B23:F23"/>
    <mergeCell ref="B24:B32"/>
    <mergeCell ref="D28:F28"/>
    <mergeCell ref="D38:F38"/>
    <mergeCell ref="B43:F43"/>
    <mergeCell ref="D204:F204"/>
    <mergeCell ref="B211:F211"/>
    <mergeCell ref="D216:F216"/>
    <mergeCell ref="B221:F221"/>
    <mergeCell ref="D226:F226"/>
    <mergeCell ref="B231:F231"/>
    <mergeCell ref="D236:F236"/>
    <mergeCell ref="B241:F241"/>
    <mergeCell ref="D246:F246"/>
    <mergeCell ref="B251:F251"/>
    <mergeCell ref="D256:F256"/>
  </mergeCells>
  <dataValidations count="1">
    <dataValidation type="list" allowBlank="1" showErrorMessage="1" sqref="D2 D5:D7 D9:D12 D14:D17 D19:D22 D25:D27 D29:D31 D34:D37 D39:D41 D45:D47 D566:D569 D54 D56 D58:D59 D61:D64 D66:D68 D71:D74 D86:D89 D91:D94 D96:D99 D49:D50 D106 D108:D111 D113:D116 D118:D121 D123:D126 D128:D131 D133:D136 D138:D141 D306:D307 D149:D151 D101:D102 D158 D160:D163 D165:D166 D170:D171 D185 D187:D188 D190 D195 D197:D198 D200:D203 D206:D207 D210 D212:D215 D217:D220 D222 D224:D225 D227:D230 D232 D234:D235 D237:D240 D242:D245 D247:D250 D252:D255 D153:D155 D262 D264:D266 D269:D272 D274:D277 D279:D282 D284:D287 D289:D292 D294:D297 D299:D302 D314 D316:D319 D321:D324 D326:D329 D334 D336 D344 D346:D349 D351:D354 D356:D359 D363:D364 D366 D368:D371 D373:D375 D378:D381 D383:D385 D388:D391 D394:D396 D398:D401 D403:D406 D408:D411 D418 D420 D422:D425 D427:D430 D434:D435 D440 D442:D444 D447:D448 D450 D452:D455 D458:D459 D462:D465 D468 D472 D474:D477 D479:D482 D484:D487 D489:D491 D494:D497 D500:D502 D509:D512 D504:D507 D516:D517 D524 D526:D529 D543:D544 D546 D549 D556:D559 D257 D77:D79 D81:D82 D84 D143:D146" xr:uid="{00000000-0002-0000-0100-000000000000}">
      <formula1>"T,U"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68"/>
  <sheetViews>
    <sheetView zoomScaleNormal="100" workbookViewId="0">
      <selection sqref="A1:F1"/>
    </sheetView>
  </sheetViews>
  <sheetFormatPr defaultColWidth="12.5546875" defaultRowHeight="14.4" x14ac:dyDescent="0.3"/>
  <cols>
    <col min="1" max="1" width="14.44140625" customWidth="1"/>
    <col min="2" max="2" width="12.5546875" customWidth="1"/>
    <col min="3" max="3" width="13.33203125" customWidth="1"/>
    <col min="4" max="4" width="4.44140625" customWidth="1"/>
    <col min="5" max="5" width="54.109375" customWidth="1"/>
    <col min="6" max="6" width="52.44140625" customWidth="1"/>
    <col min="7" max="26" width="8.5546875" customWidth="1"/>
  </cols>
  <sheetData>
    <row r="1" spans="1:26" x14ac:dyDescent="0.3">
      <c r="A1" s="406" t="s">
        <v>551</v>
      </c>
      <c r="B1" s="342"/>
      <c r="C1" s="342"/>
      <c r="D1" s="342"/>
      <c r="E1" s="342"/>
      <c r="F1" s="342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x14ac:dyDescent="0.3">
      <c r="A2" s="123" t="s">
        <v>1</v>
      </c>
      <c r="B2" s="124" t="s">
        <v>2</v>
      </c>
      <c r="C2" s="125" t="s">
        <v>3</v>
      </c>
      <c r="D2" s="126" t="s">
        <v>4</v>
      </c>
      <c r="E2" s="127" t="s">
        <v>5</v>
      </c>
      <c r="F2" s="128" t="s">
        <v>6</v>
      </c>
    </row>
    <row r="3" spans="1:26" x14ac:dyDescent="0.3">
      <c r="A3" s="316" t="s">
        <v>7</v>
      </c>
      <c r="B3" s="333">
        <v>45712</v>
      </c>
      <c r="C3" s="331"/>
      <c r="D3" s="331"/>
      <c r="E3" s="331"/>
      <c r="F3" s="332"/>
    </row>
    <row r="4" spans="1:26" x14ac:dyDescent="0.3">
      <c r="A4" s="372"/>
      <c r="B4" s="397" t="str">
        <f>TEXT(B3,"gggg")</f>
        <v>Pazartesi</v>
      </c>
      <c r="C4" s="3" t="s">
        <v>8</v>
      </c>
      <c r="D4" s="74"/>
      <c r="E4" s="73" t="s">
        <v>552</v>
      </c>
      <c r="F4" s="33" t="s">
        <v>553</v>
      </c>
    </row>
    <row r="5" spans="1:26" x14ac:dyDescent="0.3">
      <c r="A5" s="372"/>
      <c r="B5" s="404"/>
      <c r="C5" s="3" t="s">
        <v>12</v>
      </c>
      <c r="D5" s="66"/>
      <c r="E5" s="75" t="s">
        <v>554</v>
      </c>
      <c r="F5" s="34"/>
    </row>
    <row r="6" spans="1:26" x14ac:dyDescent="0.3">
      <c r="A6" s="372"/>
      <c r="B6" s="404"/>
      <c r="C6" s="3" t="s">
        <v>15</v>
      </c>
      <c r="D6" s="74" t="s">
        <v>9</v>
      </c>
      <c r="E6" s="75" t="s">
        <v>555</v>
      </c>
      <c r="F6" s="34" t="s">
        <v>556</v>
      </c>
    </row>
    <row r="7" spans="1:26" x14ac:dyDescent="0.3">
      <c r="A7" s="372"/>
      <c r="B7" s="404"/>
      <c r="C7" s="3" t="s">
        <v>18</v>
      </c>
      <c r="D7" s="74" t="s">
        <v>9</v>
      </c>
      <c r="E7" s="75" t="s">
        <v>555</v>
      </c>
      <c r="F7" s="34" t="s">
        <v>556</v>
      </c>
    </row>
    <row r="8" spans="1:26" x14ac:dyDescent="0.3">
      <c r="A8" s="372"/>
      <c r="B8" s="404"/>
      <c r="C8" s="3" t="s">
        <v>20</v>
      </c>
      <c r="D8" s="403" t="s">
        <v>21</v>
      </c>
      <c r="E8" s="331"/>
      <c r="F8" s="332"/>
    </row>
    <row r="9" spans="1:26" x14ac:dyDescent="0.3">
      <c r="A9" s="372"/>
      <c r="B9" s="404"/>
      <c r="C9" s="3" t="s">
        <v>22</v>
      </c>
      <c r="D9" s="74" t="s">
        <v>9</v>
      </c>
      <c r="E9" s="75" t="s">
        <v>557</v>
      </c>
      <c r="F9" s="34" t="s">
        <v>558</v>
      </c>
    </row>
    <row r="10" spans="1:26" x14ac:dyDescent="0.3">
      <c r="A10" s="372"/>
      <c r="B10" s="404"/>
      <c r="C10" s="3" t="s">
        <v>25</v>
      </c>
      <c r="D10" s="74" t="s">
        <v>9</v>
      </c>
      <c r="E10" s="75" t="s">
        <v>559</v>
      </c>
      <c r="F10" s="34" t="s">
        <v>558</v>
      </c>
    </row>
    <row r="11" spans="1:26" x14ac:dyDescent="0.3">
      <c r="A11" s="372"/>
      <c r="B11" s="404"/>
      <c r="C11" s="3" t="s">
        <v>27</v>
      </c>
      <c r="D11" s="74" t="s">
        <v>9</v>
      </c>
      <c r="E11" s="76" t="s">
        <v>560</v>
      </c>
      <c r="F11" s="34" t="s">
        <v>561</v>
      </c>
    </row>
    <row r="12" spans="1:26" x14ac:dyDescent="0.3">
      <c r="A12" s="372"/>
      <c r="B12" s="405"/>
      <c r="C12" s="3" t="s">
        <v>28</v>
      </c>
      <c r="D12" s="74"/>
      <c r="E12" s="75" t="s">
        <v>554</v>
      </c>
      <c r="F12" s="34"/>
    </row>
    <row r="13" spans="1:26" x14ac:dyDescent="0.3">
      <c r="A13" s="372"/>
      <c r="B13" s="407">
        <f>B3+1</f>
        <v>45713</v>
      </c>
      <c r="C13" s="331"/>
      <c r="D13" s="331"/>
      <c r="E13" s="331"/>
      <c r="F13" s="332"/>
    </row>
    <row r="14" spans="1:26" x14ac:dyDescent="0.3">
      <c r="A14" s="372"/>
      <c r="B14" s="397" t="str">
        <f>TEXT(B13,"gggg")</f>
        <v>Salı</v>
      </c>
      <c r="C14" s="3" t="s">
        <v>8</v>
      </c>
      <c r="D14" s="74" t="s">
        <v>9</v>
      </c>
      <c r="E14" s="76" t="s">
        <v>562</v>
      </c>
      <c r="F14" s="26" t="s">
        <v>138</v>
      </c>
    </row>
    <row r="15" spans="1:26" x14ac:dyDescent="0.3">
      <c r="A15" s="372"/>
      <c r="B15" s="404"/>
      <c r="C15" s="3" t="s">
        <v>12</v>
      </c>
      <c r="D15" s="77" t="s">
        <v>38</v>
      </c>
      <c r="E15" s="78" t="s">
        <v>563</v>
      </c>
      <c r="F15" s="26" t="s">
        <v>138</v>
      </c>
    </row>
    <row r="16" spans="1:26" x14ac:dyDescent="0.3">
      <c r="A16" s="372"/>
      <c r="B16" s="404"/>
      <c r="C16" s="3" t="s">
        <v>15</v>
      </c>
      <c r="D16" s="79" t="s">
        <v>9</v>
      </c>
      <c r="E16" s="80" t="s">
        <v>564</v>
      </c>
      <c r="F16" s="81" t="s">
        <v>565</v>
      </c>
    </row>
    <row r="17" spans="1:6" x14ac:dyDescent="0.3">
      <c r="A17" s="372"/>
      <c r="B17" s="404"/>
      <c r="C17" s="3" t="s">
        <v>18</v>
      </c>
      <c r="D17" s="82" t="s">
        <v>9</v>
      </c>
      <c r="E17" s="80" t="s">
        <v>566</v>
      </c>
      <c r="F17" s="81" t="s">
        <v>565</v>
      </c>
    </row>
    <row r="18" spans="1:6" x14ac:dyDescent="0.3">
      <c r="A18" s="372"/>
      <c r="B18" s="404"/>
      <c r="C18" s="3" t="s">
        <v>20</v>
      </c>
      <c r="D18" s="403" t="s">
        <v>21</v>
      </c>
      <c r="E18" s="331"/>
      <c r="F18" s="332"/>
    </row>
    <row r="19" spans="1:6" x14ac:dyDescent="0.3">
      <c r="A19" s="372"/>
      <c r="B19" s="404"/>
      <c r="C19" s="3" t="s">
        <v>22</v>
      </c>
      <c r="D19" s="74" t="s">
        <v>9</v>
      </c>
      <c r="E19" s="76" t="s">
        <v>567</v>
      </c>
      <c r="F19" s="34" t="s">
        <v>556</v>
      </c>
    </row>
    <row r="20" spans="1:6" x14ac:dyDescent="0.3">
      <c r="A20" s="372"/>
      <c r="B20" s="404"/>
      <c r="C20" s="3" t="s">
        <v>25</v>
      </c>
      <c r="D20" s="74" t="s">
        <v>9</v>
      </c>
      <c r="E20" s="76" t="s">
        <v>568</v>
      </c>
      <c r="F20" s="34" t="s">
        <v>556</v>
      </c>
    </row>
    <row r="21" spans="1:6" x14ac:dyDescent="0.3">
      <c r="A21" s="372"/>
      <c r="B21" s="404"/>
      <c r="C21" s="3" t="s">
        <v>27</v>
      </c>
      <c r="D21" s="74"/>
      <c r="E21" s="75" t="s">
        <v>554</v>
      </c>
      <c r="F21" s="34"/>
    </row>
    <row r="22" spans="1:6" x14ac:dyDescent="0.3">
      <c r="A22" s="372"/>
      <c r="B22" s="405"/>
      <c r="C22" s="3" t="s">
        <v>28</v>
      </c>
      <c r="D22" s="74"/>
      <c r="E22" s="75" t="s">
        <v>554</v>
      </c>
      <c r="F22" s="34"/>
    </row>
    <row r="23" spans="1:6" x14ac:dyDescent="0.3">
      <c r="A23" s="372"/>
      <c r="B23" s="333">
        <f>B13+1</f>
        <v>45714</v>
      </c>
      <c r="C23" s="331"/>
      <c r="D23" s="331"/>
      <c r="E23" s="331"/>
      <c r="F23" s="332"/>
    </row>
    <row r="24" spans="1:6" x14ac:dyDescent="0.3">
      <c r="A24" s="372"/>
      <c r="B24" s="397" t="str">
        <f>TEXT(B23,"gggg")</f>
        <v>Çarşamba</v>
      </c>
      <c r="C24" s="3" t="s">
        <v>8</v>
      </c>
      <c r="D24" s="74"/>
      <c r="E24" s="75" t="s">
        <v>554</v>
      </c>
      <c r="F24" s="34"/>
    </row>
    <row r="25" spans="1:6" x14ac:dyDescent="0.3">
      <c r="A25" s="372"/>
      <c r="B25" s="404"/>
      <c r="C25" s="3" t="s">
        <v>12</v>
      </c>
      <c r="D25" s="74" t="s">
        <v>9</v>
      </c>
      <c r="E25" s="75" t="s">
        <v>570</v>
      </c>
      <c r="F25" s="34" t="s">
        <v>571</v>
      </c>
    </row>
    <row r="26" spans="1:6" x14ac:dyDescent="0.3">
      <c r="A26" s="372"/>
      <c r="B26" s="404"/>
      <c r="C26" s="3" t="s">
        <v>15</v>
      </c>
      <c r="D26" s="74" t="s">
        <v>9</v>
      </c>
      <c r="E26" s="75" t="s">
        <v>570</v>
      </c>
      <c r="F26" s="34" t="s">
        <v>571</v>
      </c>
    </row>
    <row r="27" spans="1:6" x14ac:dyDescent="0.3">
      <c r="A27" s="372"/>
      <c r="B27" s="404"/>
      <c r="C27" s="3" t="s">
        <v>18</v>
      </c>
      <c r="E27" s="75" t="s">
        <v>554</v>
      </c>
    </row>
    <row r="28" spans="1:6" x14ac:dyDescent="0.3">
      <c r="A28" s="372"/>
      <c r="B28" s="404"/>
      <c r="C28" s="3" t="s">
        <v>20</v>
      </c>
      <c r="D28" s="403" t="s">
        <v>21</v>
      </c>
      <c r="E28" s="331"/>
      <c r="F28" s="332"/>
    </row>
    <row r="29" spans="1:6" x14ac:dyDescent="0.3">
      <c r="A29" s="372"/>
      <c r="B29" s="404"/>
      <c r="C29" s="3" t="s">
        <v>22</v>
      </c>
      <c r="D29" s="74" t="s">
        <v>9</v>
      </c>
      <c r="E29" s="75" t="s">
        <v>46</v>
      </c>
      <c r="F29" s="34"/>
    </row>
    <row r="30" spans="1:6" x14ac:dyDescent="0.3">
      <c r="A30" s="372"/>
      <c r="B30" s="404"/>
      <c r="C30" s="3" t="s">
        <v>25</v>
      </c>
      <c r="D30" s="74" t="s">
        <v>9</v>
      </c>
      <c r="E30" s="75" t="s">
        <v>572</v>
      </c>
      <c r="F30" s="34" t="s">
        <v>558</v>
      </c>
    </row>
    <row r="31" spans="1:6" x14ac:dyDescent="0.3">
      <c r="A31" s="372"/>
      <c r="B31" s="404"/>
      <c r="C31" s="3" t="s">
        <v>27</v>
      </c>
      <c r="D31" s="74" t="s">
        <v>9</v>
      </c>
      <c r="E31" s="75" t="s">
        <v>572</v>
      </c>
      <c r="F31" s="34" t="s">
        <v>558</v>
      </c>
    </row>
    <row r="32" spans="1:6" ht="28.8" x14ac:dyDescent="0.3">
      <c r="A32" s="372"/>
      <c r="B32" s="405"/>
      <c r="C32" s="3" t="s">
        <v>28</v>
      </c>
      <c r="D32" s="74" t="s">
        <v>9</v>
      </c>
      <c r="E32" s="76" t="s">
        <v>569</v>
      </c>
      <c r="F32" s="34" t="s">
        <v>305</v>
      </c>
    </row>
    <row r="33" spans="1:8" x14ac:dyDescent="0.3">
      <c r="A33" s="372"/>
      <c r="B33" s="407">
        <f>B23+1</f>
        <v>45715</v>
      </c>
      <c r="C33" s="331"/>
      <c r="D33" s="331"/>
      <c r="E33" s="331"/>
      <c r="F33" s="332"/>
    </row>
    <row r="34" spans="1:8" x14ac:dyDescent="0.3">
      <c r="A34" s="372"/>
      <c r="B34" s="397" t="str">
        <f>TEXT(B33,"gggg")</f>
        <v>Perşembe</v>
      </c>
      <c r="C34" s="3" t="s">
        <v>8</v>
      </c>
      <c r="D34" s="74"/>
      <c r="E34" s="75" t="s">
        <v>554</v>
      </c>
      <c r="F34" s="34"/>
    </row>
    <row r="35" spans="1:8" ht="28.8" x14ac:dyDescent="0.3">
      <c r="A35" s="372"/>
      <c r="B35" s="404"/>
      <c r="C35" s="3" t="s">
        <v>12</v>
      </c>
      <c r="D35" s="82" t="s">
        <v>9</v>
      </c>
      <c r="E35" s="156" t="s">
        <v>573</v>
      </c>
      <c r="F35" s="34"/>
      <c r="G35" s="83"/>
      <c r="H35" s="83"/>
    </row>
    <row r="36" spans="1:8" ht="28.8" x14ac:dyDescent="0.3">
      <c r="A36" s="372"/>
      <c r="B36" s="404"/>
      <c r="C36" s="3" t="s">
        <v>15</v>
      </c>
      <c r="D36" s="157" t="s">
        <v>9</v>
      </c>
      <c r="E36" s="76" t="s">
        <v>574</v>
      </c>
      <c r="F36" s="32" t="s">
        <v>556</v>
      </c>
    </row>
    <row r="37" spans="1:8" ht="28.8" x14ac:dyDescent="0.3">
      <c r="A37" s="372"/>
      <c r="B37" s="404"/>
      <c r="C37" s="3" t="s">
        <v>18</v>
      </c>
      <c r="D37" s="157" t="s">
        <v>9</v>
      </c>
      <c r="E37" s="76" t="s">
        <v>575</v>
      </c>
      <c r="F37" s="32" t="s">
        <v>556</v>
      </c>
    </row>
    <row r="38" spans="1:8" x14ac:dyDescent="0.3">
      <c r="A38" s="372"/>
      <c r="B38" s="404"/>
      <c r="C38" s="3" t="s">
        <v>20</v>
      </c>
      <c r="D38" s="395" t="s">
        <v>21</v>
      </c>
      <c r="E38" s="389"/>
      <c r="F38" s="390"/>
    </row>
    <row r="39" spans="1:8" ht="28.8" x14ac:dyDescent="0.3">
      <c r="A39" s="372"/>
      <c r="B39" s="404"/>
      <c r="C39" s="3" t="s">
        <v>22</v>
      </c>
      <c r="D39" s="157" t="s">
        <v>9</v>
      </c>
      <c r="E39" s="76" t="s">
        <v>576</v>
      </c>
      <c r="F39" s="32" t="s">
        <v>305</v>
      </c>
    </row>
    <row r="40" spans="1:8" x14ac:dyDescent="0.3">
      <c r="A40" s="372"/>
      <c r="B40" s="404"/>
      <c r="C40" s="3" t="s">
        <v>25</v>
      </c>
      <c r="D40" s="157" t="s">
        <v>9</v>
      </c>
      <c r="E40" s="159" t="s">
        <v>577</v>
      </c>
      <c r="F40" s="27" t="s">
        <v>138</v>
      </c>
    </row>
    <row r="41" spans="1:8" ht="28.8" x14ac:dyDescent="0.3">
      <c r="A41" s="372"/>
      <c r="B41" s="404"/>
      <c r="C41" s="3" t="s">
        <v>27</v>
      </c>
      <c r="D41" s="157" t="s">
        <v>38</v>
      </c>
      <c r="E41" s="159" t="s">
        <v>578</v>
      </c>
      <c r="F41" s="27" t="s">
        <v>138</v>
      </c>
    </row>
    <row r="42" spans="1:8" x14ac:dyDescent="0.3">
      <c r="A42" s="372"/>
      <c r="B42" s="405"/>
      <c r="C42" s="3" t="s">
        <v>28</v>
      </c>
      <c r="D42" s="74"/>
      <c r="E42" s="75" t="s">
        <v>554</v>
      </c>
      <c r="F42" s="34"/>
    </row>
    <row r="43" spans="1:8" x14ac:dyDescent="0.3">
      <c r="A43" s="372"/>
      <c r="B43" s="333">
        <f>B33+1</f>
        <v>45716</v>
      </c>
      <c r="C43" s="331"/>
      <c r="D43" s="331"/>
      <c r="E43" s="331"/>
      <c r="F43" s="332"/>
    </row>
    <row r="44" spans="1:8" x14ac:dyDescent="0.3">
      <c r="A44" s="372"/>
      <c r="B44" s="392" t="str">
        <f>TEXT(B43,"gggg")</f>
        <v>Cuma</v>
      </c>
      <c r="C44" s="1" t="s">
        <v>8</v>
      </c>
      <c r="D44" s="10"/>
      <c r="E44" s="75" t="s">
        <v>554</v>
      </c>
      <c r="F44" s="34"/>
    </row>
    <row r="45" spans="1:8" ht="28.8" x14ac:dyDescent="0.3">
      <c r="A45" s="372"/>
      <c r="B45" s="404"/>
      <c r="C45" s="1" t="s">
        <v>12</v>
      </c>
      <c r="D45" s="74" t="s">
        <v>9</v>
      </c>
      <c r="E45" s="76" t="s">
        <v>579</v>
      </c>
      <c r="F45" s="34" t="s">
        <v>580</v>
      </c>
    </row>
    <row r="46" spans="1:8" ht="28.8" x14ac:dyDescent="0.3">
      <c r="A46" s="372"/>
      <c r="B46" s="404"/>
      <c r="C46" s="1" t="s">
        <v>15</v>
      </c>
      <c r="D46" s="74" t="s">
        <v>9</v>
      </c>
      <c r="E46" s="76" t="s">
        <v>579</v>
      </c>
      <c r="F46" s="34" t="s">
        <v>580</v>
      </c>
    </row>
    <row r="47" spans="1:8" ht="28.8" x14ac:dyDescent="0.3">
      <c r="A47" s="372"/>
      <c r="B47" s="404"/>
      <c r="C47" s="1" t="s">
        <v>18</v>
      </c>
      <c r="D47" s="74" t="s">
        <v>9</v>
      </c>
      <c r="E47" s="76" t="s">
        <v>581</v>
      </c>
      <c r="F47" s="34" t="s">
        <v>580</v>
      </c>
    </row>
    <row r="48" spans="1:8" x14ac:dyDescent="0.3">
      <c r="A48" s="372"/>
      <c r="B48" s="404"/>
      <c r="C48" s="1" t="s">
        <v>67</v>
      </c>
      <c r="D48" s="334" t="s">
        <v>21</v>
      </c>
      <c r="E48" s="331"/>
      <c r="F48" s="332"/>
    </row>
    <row r="49" spans="1:6" x14ac:dyDescent="0.3">
      <c r="A49" s="372"/>
      <c r="B49" s="404"/>
      <c r="C49" s="1" t="s">
        <v>68</v>
      </c>
      <c r="D49" s="74" t="s">
        <v>9</v>
      </c>
      <c r="E49" s="75" t="s">
        <v>69</v>
      </c>
      <c r="F49" s="34"/>
    </row>
    <row r="50" spans="1:6" x14ac:dyDescent="0.3">
      <c r="A50" s="372"/>
      <c r="B50" s="404"/>
      <c r="C50" s="1" t="s">
        <v>70</v>
      </c>
      <c r="D50" s="74" t="s">
        <v>9</v>
      </c>
      <c r="E50" s="76" t="s">
        <v>582</v>
      </c>
      <c r="F50" s="34" t="s">
        <v>561</v>
      </c>
    </row>
    <row r="51" spans="1:6" x14ac:dyDescent="0.3">
      <c r="A51" s="372"/>
      <c r="B51" s="404"/>
      <c r="C51" s="1" t="s">
        <v>71</v>
      </c>
      <c r="E51" s="75" t="s">
        <v>554</v>
      </c>
    </row>
    <row r="52" spans="1:6" x14ac:dyDescent="0.3">
      <c r="A52" s="360"/>
      <c r="B52" s="405"/>
      <c r="C52" s="1" t="s">
        <v>72</v>
      </c>
      <c r="D52" s="10"/>
      <c r="E52" s="75" t="s">
        <v>554</v>
      </c>
      <c r="F52" s="34"/>
    </row>
    <row r="53" spans="1:6" x14ac:dyDescent="0.3">
      <c r="B53" s="84"/>
      <c r="C53" s="3"/>
      <c r="D53" s="74"/>
      <c r="E53" s="75"/>
      <c r="F53" s="34"/>
    </row>
    <row r="54" spans="1:6" x14ac:dyDescent="0.3">
      <c r="A54" s="1" t="s">
        <v>1</v>
      </c>
      <c r="B54" s="71" t="s">
        <v>2</v>
      </c>
      <c r="C54" s="2" t="s">
        <v>3</v>
      </c>
      <c r="D54" s="72" t="s">
        <v>4</v>
      </c>
      <c r="E54" s="73" t="s">
        <v>5</v>
      </c>
      <c r="F54" s="33" t="s">
        <v>6</v>
      </c>
    </row>
    <row r="55" spans="1:6" x14ac:dyDescent="0.3">
      <c r="A55" s="316" t="str">
        <f>MID(A3,1,SEARCH(".",A3,1)-1)+1&amp;". HAFTA"</f>
        <v>2. HAFTA</v>
      </c>
      <c r="B55" s="333">
        <f>B43+3</f>
        <v>45719</v>
      </c>
      <c r="C55" s="331"/>
      <c r="D55" s="331"/>
      <c r="E55" s="331"/>
      <c r="F55" s="332"/>
    </row>
    <row r="56" spans="1:6" x14ac:dyDescent="0.3">
      <c r="A56" s="372"/>
      <c r="B56" s="392" t="str">
        <f>TEXT(B55,"gggg")</f>
        <v>Pazartesi</v>
      </c>
      <c r="C56" s="160" t="s">
        <v>8</v>
      </c>
      <c r="D56" s="157"/>
      <c r="E56" s="76" t="s">
        <v>554</v>
      </c>
      <c r="F56" s="32"/>
    </row>
    <row r="57" spans="1:6" ht="28.8" x14ac:dyDescent="0.3">
      <c r="A57" s="372"/>
      <c r="B57" s="393"/>
      <c r="C57" s="160" t="s">
        <v>12</v>
      </c>
      <c r="D57" s="157" t="s">
        <v>9</v>
      </c>
      <c r="E57" s="76" t="s">
        <v>583</v>
      </c>
      <c r="F57" s="32" t="s">
        <v>86</v>
      </c>
    </row>
    <row r="58" spans="1:6" ht="28.8" x14ac:dyDescent="0.3">
      <c r="A58" s="372"/>
      <c r="B58" s="393"/>
      <c r="C58" s="160" t="s">
        <v>15</v>
      </c>
      <c r="D58" s="157" t="s">
        <v>9</v>
      </c>
      <c r="E58" s="76" t="s">
        <v>583</v>
      </c>
      <c r="F58" s="32" t="s">
        <v>86</v>
      </c>
    </row>
    <row r="59" spans="1:6" x14ac:dyDescent="0.3">
      <c r="A59" s="372"/>
      <c r="B59" s="393"/>
      <c r="C59" s="160" t="s">
        <v>18</v>
      </c>
      <c r="D59" s="157" t="s">
        <v>9</v>
      </c>
      <c r="E59" s="76" t="s">
        <v>584</v>
      </c>
      <c r="F59" s="32" t="s">
        <v>561</v>
      </c>
    </row>
    <row r="60" spans="1:6" x14ac:dyDescent="0.3">
      <c r="A60" s="372"/>
      <c r="B60" s="393"/>
      <c r="C60" s="160" t="s">
        <v>20</v>
      </c>
      <c r="D60" s="388" t="s">
        <v>21</v>
      </c>
      <c r="E60" s="389"/>
      <c r="F60" s="390"/>
    </row>
    <row r="61" spans="1:6" x14ac:dyDescent="0.3">
      <c r="A61" s="372"/>
      <c r="B61" s="393"/>
      <c r="C61" s="160" t="s">
        <v>22</v>
      </c>
      <c r="D61" s="157" t="s">
        <v>9</v>
      </c>
      <c r="E61" s="76" t="s">
        <v>585</v>
      </c>
      <c r="F61" s="32" t="s">
        <v>561</v>
      </c>
    </row>
    <row r="62" spans="1:6" ht="28.8" x14ac:dyDescent="0.3">
      <c r="A62" s="372"/>
      <c r="B62" s="393"/>
      <c r="C62" s="160" t="s">
        <v>25</v>
      </c>
      <c r="D62" s="157" t="s">
        <v>9</v>
      </c>
      <c r="E62" s="76" t="s">
        <v>586</v>
      </c>
      <c r="F62" s="32" t="s">
        <v>587</v>
      </c>
    </row>
    <row r="63" spans="1:6" ht="28.8" x14ac:dyDescent="0.3">
      <c r="A63" s="372"/>
      <c r="B63" s="393"/>
      <c r="C63" s="160" t="s">
        <v>27</v>
      </c>
      <c r="D63" s="157" t="s">
        <v>9</v>
      </c>
      <c r="E63" s="76" t="s">
        <v>586</v>
      </c>
      <c r="F63" s="32" t="s">
        <v>587</v>
      </c>
    </row>
    <row r="64" spans="1:6" x14ac:dyDescent="0.3">
      <c r="A64" s="372"/>
      <c r="B64" s="394"/>
      <c r="C64" s="160" t="s">
        <v>28</v>
      </c>
      <c r="D64" s="162"/>
      <c r="E64" s="76" t="s">
        <v>554</v>
      </c>
      <c r="F64" s="32"/>
    </row>
    <row r="65" spans="1:10" x14ac:dyDescent="0.3">
      <c r="A65" s="372"/>
      <c r="B65" s="391">
        <f>B55+1</f>
        <v>45720</v>
      </c>
      <c r="C65" s="389"/>
      <c r="D65" s="389"/>
      <c r="E65" s="389"/>
      <c r="F65" s="390"/>
    </row>
    <row r="66" spans="1:10" x14ac:dyDescent="0.3">
      <c r="A66" s="372"/>
      <c r="B66" s="392" t="str">
        <f>TEXT(B65,"gggg")</f>
        <v>Salı</v>
      </c>
      <c r="C66" s="160" t="s">
        <v>8</v>
      </c>
      <c r="D66" s="157"/>
      <c r="E66" s="76" t="s">
        <v>588</v>
      </c>
      <c r="F66" s="32"/>
    </row>
    <row r="67" spans="1:10" x14ac:dyDescent="0.3">
      <c r="A67" s="372"/>
      <c r="B67" s="393"/>
      <c r="C67" s="160" t="s">
        <v>12</v>
      </c>
      <c r="D67" s="157" t="s">
        <v>9</v>
      </c>
      <c r="E67" s="76" t="s">
        <v>589</v>
      </c>
      <c r="F67" s="32" t="s">
        <v>44</v>
      </c>
    </row>
    <row r="68" spans="1:10" x14ac:dyDescent="0.3">
      <c r="A68" s="372"/>
      <c r="B68" s="393"/>
      <c r="C68" s="160" t="s">
        <v>15</v>
      </c>
      <c r="D68" s="157" t="s">
        <v>38</v>
      </c>
      <c r="E68" s="76" t="s">
        <v>589</v>
      </c>
      <c r="F68" s="32" t="s">
        <v>44</v>
      </c>
    </row>
    <row r="69" spans="1:10" ht="28.8" x14ac:dyDescent="0.3">
      <c r="A69" s="372"/>
      <c r="B69" s="393"/>
      <c r="C69" s="160" t="s">
        <v>18</v>
      </c>
      <c r="D69" s="157" t="s">
        <v>9</v>
      </c>
      <c r="E69" s="163" t="s">
        <v>590</v>
      </c>
      <c r="F69" s="27" t="s">
        <v>138</v>
      </c>
    </row>
    <row r="70" spans="1:10" x14ac:dyDescent="0.3">
      <c r="A70" s="372"/>
      <c r="B70" s="393"/>
      <c r="C70" s="160" t="s">
        <v>20</v>
      </c>
      <c r="D70" s="388" t="s">
        <v>21</v>
      </c>
      <c r="E70" s="389"/>
      <c r="F70" s="390"/>
    </row>
    <row r="71" spans="1:10" x14ac:dyDescent="0.3">
      <c r="A71" s="372"/>
      <c r="B71" s="393"/>
      <c r="C71" s="160" t="s">
        <v>22</v>
      </c>
      <c r="D71" s="157" t="s">
        <v>9</v>
      </c>
      <c r="E71" s="76" t="s">
        <v>591</v>
      </c>
      <c r="F71" s="32" t="s">
        <v>14</v>
      </c>
    </row>
    <row r="72" spans="1:10" x14ac:dyDescent="0.3">
      <c r="A72" s="372"/>
      <c r="B72" s="393"/>
      <c r="C72" s="160" t="s">
        <v>25</v>
      </c>
      <c r="D72" s="157" t="s">
        <v>9</v>
      </c>
      <c r="E72" s="76" t="s">
        <v>592</v>
      </c>
      <c r="F72" s="32" t="s">
        <v>561</v>
      </c>
    </row>
    <row r="73" spans="1:10" x14ac:dyDescent="0.3">
      <c r="A73" s="372"/>
      <c r="B73" s="393"/>
      <c r="C73" s="160" t="s">
        <v>27</v>
      </c>
      <c r="D73" s="157" t="s">
        <v>9</v>
      </c>
      <c r="E73" s="76" t="s">
        <v>593</v>
      </c>
      <c r="F73" s="32" t="s">
        <v>77</v>
      </c>
    </row>
    <row r="74" spans="1:10" x14ac:dyDescent="0.3">
      <c r="A74" s="372"/>
      <c r="B74" s="394"/>
      <c r="C74" s="160" t="s">
        <v>28</v>
      </c>
      <c r="D74" s="157"/>
      <c r="E74" s="76" t="s">
        <v>554</v>
      </c>
      <c r="F74" s="32"/>
    </row>
    <row r="75" spans="1:10" x14ac:dyDescent="0.3">
      <c r="A75" s="372"/>
      <c r="B75" s="391">
        <f>B65+1</f>
        <v>45721</v>
      </c>
      <c r="C75" s="389"/>
      <c r="D75" s="389"/>
      <c r="E75" s="389"/>
      <c r="F75" s="390"/>
    </row>
    <row r="76" spans="1:10" x14ac:dyDescent="0.3">
      <c r="A76" s="372"/>
      <c r="B76" s="392" t="str">
        <f>TEXT(B75,"gggg")</f>
        <v>Çarşamba</v>
      </c>
      <c r="C76" s="160" t="s">
        <v>8</v>
      </c>
      <c r="D76" s="157"/>
      <c r="E76" s="76" t="s">
        <v>554</v>
      </c>
      <c r="F76" s="32"/>
      <c r="G76" s="84"/>
      <c r="H76" s="84"/>
      <c r="I76" s="84"/>
      <c r="J76" s="84"/>
    </row>
    <row r="77" spans="1:10" ht="28.8" x14ac:dyDescent="0.3">
      <c r="A77" s="372"/>
      <c r="B77" s="393"/>
      <c r="C77" s="160" t="s">
        <v>12</v>
      </c>
      <c r="D77" s="157" t="s">
        <v>9</v>
      </c>
      <c r="E77" s="76" t="s">
        <v>594</v>
      </c>
      <c r="F77" s="32" t="s">
        <v>74</v>
      </c>
      <c r="G77" s="84"/>
      <c r="H77" s="84"/>
      <c r="I77" s="84"/>
      <c r="J77" s="84"/>
    </row>
    <row r="78" spans="1:10" ht="28.8" x14ac:dyDescent="0.3">
      <c r="A78" s="372"/>
      <c r="B78" s="393"/>
      <c r="C78" s="160" t="s">
        <v>15</v>
      </c>
      <c r="D78" s="157" t="s">
        <v>9</v>
      </c>
      <c r="E78" s="76" t="s">
        <v>595</v>
      </c>
      <c r="F78" s="32" t="s">
        <v>118</v>
      </c>
      <c r="G78" s="84"/>
      <c r="H78" s="84"/>
      <c r="I78" s="84"/>
      <c r="J78" s="84"/>
    </row>
    <row r="79" spans="1:10" x14ac:dyDescent="0.3">
      <c r="A79" s="372"/>
      <c r="B79" s="393"/>
      <c r="C79" s="160" t="s">
        <v>18</v>
      </c>
      <c r="D79" s="157" t="s">
        <v>9</v>
      </c>
      <c r="E79" s="76" t="s">
        <v>596</v>
      </c>
      <c r="F79" s="32" t="s">
        <v>597</v>
      </c>
      <c r="G79" s="84"/>
      <c r="H79" s="84"/>
      <c r="I79" s="84"/>
      <c r="J79" s="84"/>
    </row>
    <row r="80" spans="1:10" x14ac:dyDescent="0.3">
      <c r="A80" s="372"/>
      <c r="B80" s="393"/>
      <c r="C80" s="160" t="s">
        <v>20</v>
      </c>
      <c r="D80" s="395" t="s">
        <v>21</v>
      </c>
      <c r="E80" s="389"/>
      <c r="F80" s="390"/>
      <c r="G80" s="84"/>
      <c r="H80" s="84"/>
      <c r="I80" s="84"/>
      <c r="J80" s="84"/>
    </row>
    <row r="81" spans="1:12" x14ac:dyDescent="0.3">
      <c r="A81" s="372"/>
      <c r="B81" s="393"/>
      <c r="C81" s="160" t="s">
        <v>22</v>
      </c>
      <c r="D81" s="157" t="s">
        <v>9</v>
      </c>
      <c r="E81" s="76" t="s">
        <v>46</v>
      </c>
      <c r="F81" s="32"/>
      <c r="G81" s="84"/>
      <c r="H81" s="84"/>
      <c r="I81" s="84"/>
      <c r="J81" s="84"/>
    </row>
    <row r="82" spans="1:12" x14ac:dyDescent="0.3">
      <c r="A82" s="372"/>
      <c r="B82" s="393"/>
      <c r="C82" s="160" t="s">
        <v>25</v>
      </c>
      <c r="D82" s="157" t="s">
        <v>9</v>
      </c>
      <c r="E82" s="76" t="s">
        <v>598</v>
      </c>
      <c r="F82" s="32" t="s">
        <v>558</v>
      </c>
      <c r="G82" s="84"/>
      <c r="H82" s="84"/>
      <c r="I82" s="84"/>
      <c r="J82" s="84"/>
    </row>
    <row r="83" spans="1:12" x14ac:dyDescent="0.3">
      <c r="A83" s="372"/>
      <c r="B83" s="393"/>
      <c r="C83" s="160" t="s">
        <v>27</v>
      </c>
      <c r="D83" s="157" t="s">
        <v>9</v>
      </c>
      <c r="E83" s="76" t="s">
        <v>598</v>
      </c>
      <c r="F83" s="32" t="s">
        <v>558</v>
      </c>
      <c r="G83" s="84"/>
      <c r="H83" s="84"/>
      <c r="I83" s="84"/>
      <c r="J83" s="84"/>
    </row>
    <row r="84" spans="1:12" x14ac:dyDescent="0.3">
      <c r="A84" s="372"/>
      <c r="B84" s="394"/>
      <c r="C84" s="160" t="s">
        <v>28</v>
      </c>
      <c r="D84" s="162"/>
      <c r="E84" s="76" t="s">
        <v>554</v>
      </c>
      <c r="F84" s="32"/>
      <c r="G84" s="84"/>
      <c r="H84" s="84"/>
      <c r="I84" s="84"/>
      <c r="J84" s="84"/>
    </row>
    <row r="85" spans="1:12" x14ac:dyDescent="0.3">
      <c r="A85" s="372"/>
      <c r="B85" s="391">
        <f>B75+1</f>
        <v>45722</v>
      </c>
      <c r="C85" s="389"/>
      <c r="D85" s="389"/>
      <c r="E85" s="389"/>
      <c r="F85" s="390"/>
      <c r="G85" s="84"/>
      <c r="H85" s="84"/>
      <c r="I85" s="84"/>
      <c r="J85" s="84"/>
    </row>
    <row r="86" spans="1:12" x14ac:dyDescent="0.3">
      <c r="A86" s="372"/>
      <c r="B86" s="392" t="str">
        <f>TEXT(B85,"gggg")</f>
        <v>Perşembe</v>
      </c>
      <c r="C86" s="160" t="s">
        <v>8</v>
      </c>
      <c r="D86" s="157" t="s">
        <v>9</v>
      </c>
      <c r="E86" s="76" t="s">
        <v>599</v>
      </c>
      <c r="F86" s="32" t="s">
        <v>600</v>
      </c>
      <c r="G86" s="84"/>
      <c r="H86" s="84"/>
      <c r="I86" s="84"/>
      <c r="J86" s="84"/>
    </row>
    <row r="87" spans="1:12" ht="43.2" x14ac:dyDescent="0.3">
      <c r="A87" s="372"/>
      <c r="B87" s="393"/>
      <c r="C87" s="160" t="s">
        <v>12</v>
      </c>
      <c r="D87" s="164" t="s">
        <v>9</v>
      </c>
      <c r="E87" s="165" t="s">
        <v>601</v>
      </c>
      <c r="F87" s="19" t="s">
        <v>602</v>
      </c>
      <c r="G87" s="152"/>
      <c r="H87" s="152"/>
      <c r="I87" s="152"/>
      <c r="J87" s="152"/>
      <c r="K87" s="152"/>
      <c r="L87" s="152"/>
    </row>
    <row r="88" spans="1:12" ht="43.2" x14ac:dyDescent="0.3">
      <c r="A88" s="372"/>
      <c r="B88" s="393"/>
      <c r="C88" s="160" t="s">
        <v>15</v>
      </c>
      <c r="D88" s="164" t="s">
        <v>9</v>
      </c>
      <c r="E88" s="165" t="s">
        <v>601</v>
      </c>
      <c r="F88" s="19" t="s">
        <v>602</v>
      </c>
      <c r="G88" s="152"/>
      <c r="H88" s="152"/>
      <c r="I88" s="152"/>
      <c r="J88" s="152"/>
      <c r="K88" s="152"/>
      <c r="L88" s="152"/>
    </row>
    <row r="89" spans="1:12" ht="28.8" x14ac:dyDescent="0.3">
      <c r="A89" s="372"/>
      <c r="B89" s="393"/>
      <c r="C89" s="160" t="s">
        <v>18</v>
      </c>
      <c r="D89" s="157" t="s">
        <v>9</v>
      </c>
      <c r="E89" s="76" t="s">
        <v>603</v>
      </c>
      <c r="F89" s="32" t="s">
        <v>556</v>
      </c>
      <c r="G89" s="84"/>
      <c r="H89" s="84"/>
      <c r="I89" s="84"/>
      <c r="J89" s="84"/>
    </row>
    <row r="90" spans="1:12" x14ac:dyDescent="0.3">
      <c r="A90" s="372"/>
      <c r="B90" s="393"/>
      <c r="C90" s="160" t="s">
        <v>20</v>
      </c>
      <c r="D90" s="395"/>
      <c r="E90" s="389"/>
      <c r="F90" s="390"/>
      <c r="G90" s="84"/>
      <c r="H90" s="84"/>
      <c r="I90" s="84"/>
      <c r="J90" s="84"/>
    </row>
    <row r="91" spans="1:12" x14ac:dyDescent="0.3">
      <c r="A91" s="372"/>
      <c r="B91" s="393"/>
      <c r="C91" s="160" t="s">
        <v>22</v>
      </c>
      <c r="D91" s="157" t="s">
        <v>9</v>
      </c>
      <c r="E91" s="76" t="s">
        <v>604</v>
      </c>
      <c r="F91" s="32" t="s">
        <v>605</v>
      </c>
      <c r="G91" s="84"/>
      <c r="H91" s="84"/>
      <c r="I91" s="84"/>
      <c r="J91" s="84"/>
    </row>
    <row r="92" spans="1:12" x14ac:dyDescent="0.3">
      <c r="A92" s="372"/>
      <c r="B92" s="393"/>
      <c r="C92" s="160" t="s">
        <v>25</v>
      </c>
      <c r="D92" s="157" t="s">
        <v>9</v>
      </c>
      <c r="E92" s="76" t="s">
        <v>606</v>
      </c>
      <c r="F92" s="32" t="s">
        <v>605</v>
      </c>
      <c r="G92" s="84"/>
      <c r="H92" s="84"/>
      <c r="I92" s="84"/>
      <c r="J92" s="84"/>
    </row>
    <row r="93" spans="1:12" x14ac:dyDescent="0.3">
      <c r="A93" s="372"/>
      <c r="B93" s="393"/>
      <c r="C93" s="160" t="s">
        <v>27</v>
      </c>
      <c r="D93" s="157" t="s">
        <v>9</v>
      </c>
      <c r="E93" s="76" t="s">
        <v>607</v>
      </c>
      <c r="F93" s="32" t="s">
        <v>77</v>
      </c>
      <c r="G93" s="84"/>
      <c r="H93" s="84"/>
      <c r="I93" s="84"/>
      <c r="J93" s="84"/>
    </row>
    <row r="94" spans="1:12" x14ac:dyDescent="0.3">
      <c r="A94" s="372"/>
      <c r="B94" s="394"/>
      <c r="C94" s="160" t="s">
        <v>28</v>
      </c>
      <c r="D94" s="157" t="s">
        <v>9</v>
      </c>
      <c r="E94" s="76" t="s">
        <v>608</v>
      </c>
      <c r="F94" s="32" t="s">
        <v>77</v>
      </c>
      <c r="G94" s="84"/>
      <c r="H94" s="84"/>
      <c r="I94" s="84"/>
      <c r="J94" s="84"/>
    </row>
    <row r="95" spans="1:12" x14ac:dyDescent="0.3">
      <c r="A95" s="372"/>
      <c r="B95" s="391">
        <f>B85+1</f>
        <v>45723</v>
      </c>
      <c r="C95" s="389"/>
      <c r="D95" s="389"/>
      <c r="E95" s="389"/>
      <c r="F95" s="390"/>
    </row>
    <row r="96" spans="1:12" x14ac:dyDescent="0.3">
      <c r="A96" s="372"/>
      <c r="B96" s="392" t="str">
        <f>TEXT(B95,"gggg")</f>
        <v>Cuma</v>
      </c>
      <c r="C96" s="160" t="s">
        <v>8</v>
      </c>
      <c r="D96" s="162"/>
      <c r="E96" s="76" t="s">
        <v>554</v>
      </c>
      <c r="F96" s="32"/>
    </row>
    <row r="97" spans="1:6" x14ac:dyDescent="0.3">
      <c r="A97" s="372"/>
      <c r="B97" s="393"/>
      <c r="C97" s="160" t="s">
        <v>12</v>
      </c>
      <c r="D97" s="157" t="s">
        <v>9</v>
      </c>
      <c r="E97" s="76" t="s">
        <v>609</v>
      </c>
      <c r="F97" s="32" t="s">
        <v>610</v>
      </c>
    </row>
    <row r="98" spans="1:6" x14ac:dyDescent="0.3">
      <c r="A98" s="372"/>
      <c r="B98" s="393"/>
      <c r="C98" s="160" t="s">
        <v>15</v>
      </c>
      <c r="D98" s="157" t="s">
        <v>9</v>
      </c>
      <c r="E98" s="76" t="s">
        <v>611</v>
      </c>
      <c r="F98" s="32" t="s">
        <v>269</v>
      </c>
    </row>
    <row r="99" spans="1:6" ht="28.8" x14ac:dyDescent="0.3">
      <c r="A99" s="372"/>
      <c r="B99" s="393"/>
      <c r="C99" s="160" t="s">
        <v>18</v>
      </c>
      <c r="D99" s="157" t="s">
        <v>38</v>
      </c>
      <c r="E99" s="76" t="s">
        <v>612</v>
      </c>
      <c r="F99" s="32" t="s">
        <v>269</v>
      </c>
    </row>
    <row r="100" spans="1:6" x14ac:dyDescent="0.3">
      <c r="A100" s="372"/>
      <c r="B100" s="393"/>
      <c r="C100" s="160" t="s">
        <v>67</v>
      </c>
      <c r="D100" s="395" t="s">
        <v>21</v>
      </c>
      <c r="E100" s="389"/>
      <c r="F100" s="390"/>
    </row>
    <row r="101" spans="1:6" x14ac:dyDescent="0.3">
      <c r="A101" s="372"/>
      <c r="B101" s="393"/>
      <c r="C101" s="160" t="s">
        <v>68</v>
      </c>
      <c r="D101" s="157" t="s">
        <v>9</v>
      </c>
      <c r="E101" s="76" t="s">
        <v>69</v>
      </c>
      <c r="F101" s="32"/>
    </row>
    <row r="102" spans="1:6" x14ac:dyDescent="0.3">
      <c r="A102" s="372"/>
      <c r="B102" s="393"/>
      <c r="C102" s="160" t="s">
        <v>70</v>
      </c>
      <c r="D102" s="166" t="s">
        <v>9</v>
      </c>
      <c r="E102" s="156" t="s">
        <v>613</v>
      </c>
      <c r="F102" s="167" t="s">
        <v>565</v>
      </c>
    </row>
    <row r="103" spans="1:6" x14ac:dyDescent="0.3">
      <c r="A103" s="372"/>
      <c r="B103" s="393"/>
      <c r="C103" s="160" t="s">
        <v>71</v>
      </c>
      <c r="D103" s="148"/>
      <c r="E103" s="76" t="s">
        <v>554</v>
      </c>
      <c r="F103" s="148"/>
    </row>
    <row r="104" spans="1:6" x14ac:dyDescent="0.3">
      <c r="A104" s="360"/>
      <c r="B104" s="394"/>
      <c r="C104" s="160" t="s">
        <v>72</v>
      </c>
      <c r="D104" s="162"/>
      <c r="E104" s="76" t="s">
        <v>554</v>
      </c>
      <c r="F104" s="32"/>
    </row>
    <row r="105" spans="1:6" x14ac:dyDescent="0.3">
      <c r="B105" s="89"/>
      <c r="C105" s="24"/>
      <c r="D105" s="157"/>
      <c r="E105" s="76"/>
      <c r="F105" s="32"/>
    </row>
    <row r="106" spans="1:6" x14ac:dyDescent="0.3">
      <c r="A106" s="1" t="s">
        <v>1</v>
      </c>
      <c r="B106" s="168" t="s">
        <v>2</v>
      </c>
      <c r="C106" s="13" t="s">
        <v>3</v>
      </c>
      <c r="D106" s="169" t="s">
        <v>4</v>
      </c>
      <c r="E106" s="76" t="s">
        <v>5</v>
      </c>
      <c r="F106" s="32" t="s">
        <v>6</v>
      </c>
    </row>
    <row r="107" spans="1:6" x14ac:dyDescent="0.3">
      <c r="A107" s="316" t="str">
        <f>MID(A55,1,SEARCH(".",A55,1)-1)+1&amp;". HAFTA"</f>
        <v>3. HAFTA</v>
      </c>
      <c r="B107" s="391">
        <f>B95+3</f>
        <v>45726</v>
      </c>
      <c r="C107" s="389"/>
      <c r="D107" s="389"/>
      <c r="E107" s="389"/>
      <c r="F107" s="390"/>
    </row>
    <row r="108" spans="1:6" ht="43.2" x14ac:dyDescent="0.3">
      <c r="A108" s="372"/>
      <c r="B108" s="392" t="str">
        <f>TEXT(B107,"gggg")</f>
        <v>Pazartesi</v>
      </c>
      <c r="C108" s="160" t="s">
        <v>8</v>
      </c>
      <c r="D108" s="157" t="s">
        <v>9</v>
      </c>
      <c r="E108" s="76" t="s">
        <v>614</v>
      </c>
      <c r="F108" s="27" t="s">
        <v>216</v>
      </c>
    </row>
    <row r="109" spans="1:6" ht="28.8" x14ac:dyDescent="0.3">
      <c r="A109" s="372"/>
      <c r="B109" s="393"/>
      <c r="C109" s="160" t="s">
        <v>12</v>
      </c>
      <c r="D109" s="157" t="s">
        <v>9</v>
      </c>
      <c r="E109" s="159" t="s">
        <v>615</v>
      </c>
      <c r="F109" s="27" t="s">
        <v>14</v>
      </c>
    </row>
    <row r="110" spans="1:6" x14ac:dyDescent="0.3">
      <c r="A110" s="372"/>
      <c r="B110" s="393"/>
      <c r="C110" s="160" t="s">
        <v>15</v>
      </c>
      <c r="D110" s="157" t="s">
        <v>9</v>
      </c>
      <c r="E110" s="159" t="s">
        <v>616</v>
      </c>
      <c r="F110" s="27" t="s">
        <v>617</v>
      </c>
    </row>
    <row r="111" spans="1:6" ht="28.8" x14ac:dyDescent="0.3">
      <c r="A111" s="372"/>
      <c r="B111" s="393"/>
      <c r="C111" s="160" t="s">
        <v>18</v>
      </c>
      <c r="D111" s="157" t="s">
        <v>38</v>
      </c>
      <c r="E111" s="159" t="s">
        <v>618</v>
      </c>
      <c r="F111" s="27" t="s">
        <v>617</v>
      </c>
    </row>
    <row r="112" spans="1:6" x14ac:dyDescent="0.3">
      <c r="A112" s="372"/>
      <c r="B112" s="393"/>
      <c r="C112" s="160" t="s">
        <v>20</v>
      </c>
      <c r="D112" s="395" t="s">
        <v>21</v>
      </c>
      <c r="E112" s="389"/>
      <c r="F112" s="390"/>
    </row>
    <row r="113" spans="1:6" x14ac:dyDescent="0.3">
      <c r="A113" s="372"/>
      <c r="B113" s="393"/>
      <c r="C113" s="160" t="s">
        <v>22</v>
      </c>
      <c r="D113" s="157" t="s">
        <v>9</v>
      </c>
      <c r="E113" s="76" t="s">
        <v>619</v>
      </c>
      <c r="F113" s="32" t="s">
        <v>118</v>
      </c>
    </row>
    <row r="114" spans="1:6" ht="28.8" x14ac:dyDescent="0.3">
      <c r="A114" s="372"/>
      <c r="B114" s="393"/>
      <c r="C114" s="160" t="s">
        <v>25</v>
      </c>
      <c r="D114" s="157" t="s">
        <v>9</v>
      </c>
      <c r="E114" s="76" t="s">
        <v>620</v>
      </c>
      <c r="F114" s="32" t="s">
        <v>558</v>
      </c>
    </row>
    <row r="115" spans="1:6" ht="28.8" x14ac:dyDescent="0.3">
      <c r="A115" s="372"/>
      <c r="B115" s="393"/>
      <c r="C115" s="160" t="s">
        <v>27</v>
      </c>
      <c r="D115" s="157" t="s">
        <v>9</v>
      </c>
      <c r="E115" s="76" t="s">
        <v>620</v>
      </c>
      <c r="F115" s="32" t="s">
        <v>558</v>
      </c>
    </row>
    <row r="116" spans="1:6" x14ac:dyDescent="0.3">
      <c r="A116" s="372"/>
      <c r="B116" s="394"/>
      <c r="C116" s="160" t="s">
        <v>28</v>
      </c>
      <c r="D116" s="157"/>
      <c r="E116" s="76" t="s">
        <v>554</v>
      </c>
      <c r="F116" s="32"/>
    </row>
    <row r="117" spans="1:6" x14ac:dyDescent="0.3">
      <c r="A117" s="372"/>
      <c r="B117" s="391">
        <f>B107+1</f>
        <v>45727</v>
      </c>
      <c r="C117" s="389"/>
      <c r="D117" s="389"/>
      <c r="E117" s="389"/>
      <c r="F117" s="390"/>
    </row>
    <row r="118" spans="1:6" x14ac:dyDescent="0.3">
      <c r="A118" s="372"/>
      <c r="B118" s="392" t="str">
        <f>TEXT(B117,"gggg")</f>
        <v>Salı</v>
      </c>
      <c r="C118" s="160" t="s">
        <v>8</v>
      </c>
      <c r="D118" s="157"/>
      <c r="E118" s="76" t="s">
        <v>588</v>
      </c>
      <c r="F118" s="32"/>
    </row>
    <row r="119" spans="1:6" x14ac:dyDescent="0.3">
      <c r="A119" s="372"/>
      <c r="B119" s="393"/>
      <c r="C119" s="160" t="s">
        <v>12</v>
      </c>
      <c r="D119" s="157" t="s">
        <v>9</v>
      </c>
      <c r="E119" s="170" t="s">
        <v>909</v>
      </c>
      <c r="F119" s="24" t="s">
        <v>621</v>
      </c>
    </row>
    <row r="120" spans="1:6" x14ac:dyDescent="0.3">
      <c r="A120" s="372"/>
      <c r="B120" s="393"/>
      <c r="C120" s="160" t="s">
        <v>15</v>
      </c>
      <c r="D120" s="157" t="s">
        <v>9</v>
      </c>
      <c r="E120" s="76" t="s">
        <v>622</v>
      </c>
      <c r="F120" s="32" t="s">
        <v>77</v>
      </c>
    </row>
    <row r="121" spans="1:6" x14ac:dyDescent="0.3">
      <c r="A121" s="372"/>
      <c r="B121" s="393"/>
      <c r="C121" s="160" t="s">
        <v>18</v>
      </c>
      <c r="D121" s="157" t="s">
        <v>9</v>
      </c>
      <c r="E121" s="76" t="s">
        <v>623</v>
      </c>
      <c r="F121" s="32" t="s">
        <v>77</v>
      </c>
    </row>
    <row r="122" spans="1:6" x14ac:dyDescent="0.3">
      <c r="A122" s="372"/>
      <c r="B122" s="393"/>
      <c r="C122" s="160" t="s">
        <v>20</v>
      </c>
      <c r="D122" s="395" t="s">
        <v>21</v>
      </c>
      <c r="E122" s="389"/>
      <c r="F122" s="390"/>
    </row>
    <row r="123" spans="1:6" x14ac:dyDescent="0.3">
      <c r="A123" s="372"/>
      <c r="B123" s="393"/>
      <c r="C123" s="160" t="s">
        <v>22</v>
      </c>
      <c r="D123" s="157" t="s">
        <v>9</v>
      </c>
      <c r="E123" s="76" t="s">
        <v>624</v>
      </c>
      <c r="F123" s="32" t="s">
        <v>558</v>
      </c>
    </row>
    <row r="124" spans="1:6" x14ac:dyDescent="0.3">
      <c r="A124" s="372"/>
      <c r="B124" s="393"/>
      <c r="C124" s="160" t="s">
        <v>25</v>
      </c>
      <c r="D124" s="157" t="s">
        <v>9</v>
      </c>
      <c r="E124" s="76" t="s">
        <v>624</v>
      </c>
      <c r="F124" s="32" t="s">
        <v>558</v>
      </c>
    </row>
    <row r="125" spans="1:6" ht="28.8" x14ac:dyDescent="0.3">
      <c r="A125" s="372"/>
      <c r="B125" s="393"/>
      <c r="C125" s="160" t="s">
        <v>27</v>
      </c>
      <c r="D125" s="157" t="s">
        <v>9</v>
      </c>
      <c r="E125" s="76" t="s">
        <v>625</v>
      </c>
      <c r="F125" s="32" t="s">
        <v>580</v>
      </c>
    </row>
    <row r="126" spans="1:6" x14ac:dyDescent="0.3">
      <c r="A126" s="372"/>
      <c r="B126" s="394"/>
      <c r="C126" s="160" t="s">
        <v>28</v>
      </c>
      <c r="D126" s="157"/>
      <c r="E126" s="76" t="s">
        <v>554</v>
      </c>
      <c r="F126" s="32"/>
    </row>
    <row r="127" spans="1:6" x14ac:dyDescent="0.3">
      <c r="A127" s="372"/>
      <c r="B127" s="396">
        <f>B117+1</f>
        <v>45728</v>
      </c>
      <c r="C127" s="389"/>
      <c r="D127" s="389"/>
      <c r="E127" s="389"/>
      <c r="F127" s="390"/>
    </row>
    <row r="128" spans="1:6" x14ac:dyDescent="0.3">
      <c r="A128" s="372"/>
      <c r="B128" s="397" t="str">
        <f>TEXT(B127,"gggg")</f>
        <v>Çarşamba</v>
      </c>
      <c r="C128" s="24" t="s">
        <v>8</v>
      </c>
      <c r="D128" s="162"/>
      <c r="E128" s="76" t="s">
        <v>554</v>
      </c>
      <c r="F128" s="32"/>
    </row>
    <row r="129" spans="1:6" x14ac:dyDescent="0.3">
      <c r="A129" s="372"/>
      <c r="B129" s="393"/>
      <c r="C129" s="24" t="s">
        <v>12</v>
      </c>
      <c r="D129" s="157" t="s">
        <v>9</v>
      </c>
      <c r="E129" s="76" t="s">
        <v>626</v>
      </c>
      <c r="F129" s="32" t="s">
        <v>617</v>
      </c>
    </row>
    <row r="130" spans="1:6" x14ac:dyDescent="0.3">
      <c r="A130" s="372"/>
      <c r="B130" s="393"/>
      <c r="C130" s="24" t="s">
        <v>15</v>
      </c>
      <c r="D130" s="157" t="s">
        <v>9</v>
      </c>
      <c r="E130" s="76" t="s">
        <v>627</v>
      </c>
      <c r="F130" s="32" t="s">
        <v>89</v>
      </c>
    </row>
    <row r="131" spans="1:6" x14ac:dyDescent="0.3">
      <c r="A131" s="372"/>
      <c r="B131" s="393"/>
      <c r="C131" s="24" t="s">
        <v>18</v>
      </c>
      <c r="D131" s="157" t="s">
        <v>9</v>
      </c>
      <c r="E131" s="76" t="s">
        <v>628</v>
      </c>
      <c r="F131" s="32" t="s">
        <v>89</v>
      </c>
    </row>
    <row r="132" spans="1:6" x14ac:dyDescent="0.3">
      <c r="A132" s="372"/>
      <c r="B132" s="393"/>
      <c r="C132" s="24" t="s">
        <v>20</v>
      </c>
      <c r="D132" s="395" t="s">
        <v>21</v>
      </c>
      <c r="E132" s="389"/>
      <c r="F132" s="390"/>
    </row>
    <row r="133" spans="1:6" x14ac:dyDescent="0.3">
      <c r="A133" s="372"/>
      <c r="B133" s="393"/>
      <c r="C133" s="24" t="s">
        <v>22</v>
      </c>
      <c r="D133" s="157" t="s">
        <v>9</v>
      </c>
      <c r="E133" s="76" t="s">
        <v>46</v>
      </c>
      <c r="F133" s="32"/>
    </row>
    <row r="134" spans="1:6" x14ac:dyDescent="0.3">
      <c r="A134" s="372"/>
      <c r="B134" s="393"/>
      <c r="C134" s="24" t="s">
        <v>25</v>
      </c>
      <c r="D134" s="164" t="s">
        <v>9</v>
      </c>
      <c r="E134" s="171" t="s">
        <v>629</v>
      </c>
      <c r="F134" s="387" t="s">
        <v>930</v>
      </c>
    </row>
    <row r="135" spans="1:6" x14ac:dyDescent="0.3">
      <c r="A135" s="372"/>
      <c r="B135" s="393"/>
      <c r="C135" s="24" t="s">
        <v>27</v>
      </c>
      <c r="D135" s="164" t="s">
        <v>9</v>
      </c>
      <c r="E135" s="171" t="s">
        <v>630</v>
      </c>
      <c r="F135" s="352"/>
    </row>
    <row r="136" spans="1:6" x14ac:dyDescent="0.3">
      <c r="A136" s="372"/>
      <c r="B136" s="394"/>
      <c r="C136" s="24" t="s">
        <v>28</v>
      </c>
      <c r="D136" s="157"/>
      <c r="E136" s="76" t="s">
        <v>554</v>
      </c>
      <c r="F136" s="32"/>
    </row>
    <row r="137" spans="1:6" x14ac:dyDescent="0.3">
      <c r="A137" s="372"/>
      <c r="B137" s="391">
        <f>B127+1</f>
        <v>45729</v>
      </c>
      <c r="C137" s="389"/>
      <c r="D137" s="389"/>
      <c r="E137" s="389"/>
      <c r="F137" s="390"/>
    </row>
    <row r="138" spans="1:6" x14ac:dyDescent="0.3">
      <c r="A138" s="372"/>
      <c r="B138" s="392" t="str">
        <f>TEXT(B137,"gggg")</f>
        <v>Perşembe</v>
      </c>
      <c r="C138" s="160" t="s">
        <v>8</v>
      </c>
      <c r="D138" s="157" t="s">
        <v>38</v>
      </c>
      <c r="E138" s="76" t="s">
        <v>631</v>
      </c>
      <c r="F138" s="32" t="s">
        <v>305</v>
      </c>
    </row>
    <row r="139" spans="1:6" x14ac:dyDescent="0.3">
      <c r="A139" s="372"/>
      <c r="B139" s="393"/>
      <c r="C139" s="160" t="s">
        <v>12</v>
      </c>
      <c r="D139" s="157" t="s">
        <v>38</v>
      </c>
      <c r="E139" s="76" t="s">
        <v>631</v>
      </c>
      <c r="F139" s="32" t="s">
        <v>305</v>
      </c>
    </row>
    <row r="140" spans="1:6" x14ac:dyDescent="0.3">
      <c r="A140" s="372"/>
      <c r="B140" s="393"/>
      <c r="C140" s="160" t="s">
        <v>15</v>
      </c>
      <c r="D140" s="157" t="s">
        <v>38</v>
      </c>
      <c r="E140" s="76" t="s">
        <v>631</v>
      </c>
      <c r="F140" s="32" t="s">
        <v>305</v>
      </c>
    </row>
    <row r="141" spans="1:6" x14ac:dyDescent="0.3">
      <c r="A141" s="372"/>
      <c r="B141" s="393"/>
      <c r="C141" s="160" t="s">
        <v>18</v>
      </c>
      <c r="D141" s="157" t="s">
        <v>38</v>
      </c>
      <c r="E141" s="76" t="s">
        <v>631</v>
      </c>
      <c r="F141" s="32" t="s">
        <v>305</v>
      </c>
    </row>
    <row r="142" spans="1:6" x14ac:dyDescent="0.3">
      <c r="A142" s="372"/>
      <c r="B142" s="393"/>
      <c r="C142" s="160" t="s">
        <v>20</v>
      </c>
      <c r="D142" s="395" t="s">
        <v>21</v>
      </c>
      <c r="E142" s="389"/>
      <c r="F142" s="390"/>
    </row>
    <row r="143" spans="1:6" x14ac:dyDescent="0.3">
      <c r="A143" s="372"/>
      <c r="B143" s="393"/>
      <c r="C143" s="160" t="s">
        <v>22</v>
      </c>
      <c r="D143" s="157" t="s">
        <v>38</v>
      </c>
      <c r="E143" s="76" t="s">
        <v>632</v>
      </c>
      <c r="F143" s="32" t="s">
        <v>633</v>
      </c>
    </row>
    <row r="144" spans="1:6" x14ac:dyDescent="0.3">
      <c r="A144" s="372"/>
      <c r="B144" s="393"/>
      <c r="C144" s="160" t="s">
        <v>25</v>
      </c>
      <c r="D144" s="157" t="s">
        <v>38</v>
      </c>
      <c r="E144" s="76" t="s">
        <v>632</v>
      </c>
      <c r="F144" s="32" t="s">
        <v>633</v>
      </c>
    </row>
    <row r="145" spans="1:10" x14ac:dyDescent="0.3">
      <c r="A145" s="372"/>
      <c r="B145" s="393"/>
      <c r="C145" s="160" t="s">
        <v>27</v>
      </c>
      <c r="D145" s="157" t="s">
        <v>38</v>
      </c>
      <c r="E145" s="76" t="s">
        <v>632</v>
      </c>
      <c r="F145" s="32" t="s">
        <v>633</v>
      </c>
    </row>
    <row r="146" spans="1:10" x14ac:dyDescent="0.3">
      <c r="A146" s="372"/>
      <c r="B146" s="394"/>
      <c r="C146" s="160" t="s">
        <v>28</v>
      </c>
      <c r="D146" s="157" t="s">
        <v>38</v>
      </c>
      <c r="E146" s="76" t="s">
        <v>632</v>
      </c>
      <c r="F146" s="32" t="s">
        <v>633</v>
      </c>
    </row>
    <row r="147" spans="1:10" x14ac:dyDescent="0.3">
      <c r="A147" s="372"/>
      <c r="B147" s="391">
        <f>B137+1</f>
        <v>45730</v>
      </c>
      <c r="C147" s="389"/>
      <c r="D147" s="389"/>
      <c r="E147" s="389"/>
      <c r="F147" s="390"/>
    </row>
    <row r="148" spans="1:10" x14ac:dyDescent="0.3">
      <c r="A148" s="372"/>
      <c r="B148" s="392" t="str">
        <f>TEXT(B147,"gggg")</f>
        <v>Cuma</v>
      </c>
      <c r="C148" s="160" t="s">
        <v>8</v>
      </c>
      <c r="D148" s="162"/>
      <c r="E148" s="76" t="s">
        <v>554</v>
      </c>
      <c r="F148" s="32"/>
    </row>
    <row r="149" spans="1:10" x14ac:dyDescent="0.3">
      <c r="A149" s="372"/>
      <c r="B149" s="393"/>
      <c r="C149" s="160" t="s">
        <v>12</v>
      </c>
      <c r="D149" s="162"/>
      <c r="E149" s="76" t="s">
        <v>554</v>
      </c>
      <c r="F149" s="32"/>
    </row>
    <row r="150" spans="1:10" ht="28.8" x14ac:dyDescent="0.3">
      <c r="A150" s="372"/>
      <c r="B150" s="393"/>
      <c r="C150" s="160" t="s">
        <v>15</v>
      </c>
      <c r="D150" s="157" t="s">
        <v>9</v>
      </c>
      <c r="E150" s="76" t="s">
        <v>634</v>
      </c>
      <c r="F150" s="32" t="s">
        <v>587</v>
      </c>
      <c r="G150" s="152"/>
      <c r="H150" s="152"/>
      <c r="I150" s="152"/>
      <c r="J150" s="152"/>
    </row>
    <row r="151" spans="1:10" ht="28.8" x14ac:dyDescent="0.3">
      <c r="A151" s="372"/>
      <c r="B151" s="393"/>
      <c r="C151" s="160" t="s">
        <v>18</v>
      </c>
      <c r="D151" s="157" t="s">
        <v>9</v>
      </c>
      <c r="E151" s="76" t="s">
        <v>634</v>
      </c>
      <c r="F151" s="32" t="s">
        <v>587</v>
      </c>
      <c r="G151" s="152"/>
      <c r="H151" s="152"/>
      <c r="I151" s="152"/>
      <c r="J151" s="152"/>
    </row>
    <row r="152" spans="1:10" x14ac:dyDescent="0.3">
      <c r="A152" s="372"/>
      <c r="B152" s="393"/>
      <c r="C152" s="160" t="s">
        <v>67</v>
      </c>
      <c r="D152" s="157"/>
      <c r="E152" s="172" t="s">
        <v>21</v>
      </c>
      <c r="F152" s="24"/>
    </row>
    <row r="153" spans="1:10" x14ac:dyDescent="0.3">
      <c r="A153" s="372"/>
      <c r="B153" s="393"/>
      <c r="C153" s="160" t="s">
        <v>68</v>
      </c>
      <c r="D153" s="157" t="s">
        <v>9</v>
      </c>
      <c r="E153" s="76" t="s">
        <v>554</v>
      </c>
      <c r="F153" s="32"/>
    </row>
    <row r="154" spans="1:10" x14ac:dyDescent="0.3">
      <c r="A154" s="372"/>
      <c r="B154" s="393"/>
      <c r="C154" s="160" t="s">
        <v>70</v>
      </c>
      <c r="D154" s="173" t="s">
        <v>9</v>
      </c>
      <c r="E154" s="171" t="s">
        <v>635</v>
      </c>
      <c r="F154" s="351" t="s">
        <v>636</v>
      </c>
    </row>
    <row r="155" spans="1:10" x14ac:dyDescent="0.3">
      <c r="A155" s="372"/>
      <c r="B155" s="393"/>
      <c r="C155" s="160" t="s">
        <v>71</v>
      </c>
      <c r="D155" s="173" t="s">
        <v>9</v>
      </c>
      <c r="E155" s="171" t="s">
        <v>635</v>
      </c>
      <c r="F155" s="352"/>
    </row>
    <row r="156" spans="1:10" x14ac:dyDescent="0.3">
      <c r="A156" s="360"/>
      <c r="B156" s="394"/>
      <c r="C156" s="160" t="s">
        <v>72</v>
      </c>
      <c r="D156" s="148"/>
      <c r="E156" s="76" t="s">
        <v>554</v>
      </c>
      <c r="F156" s="148"/>
    </row>
    <row r="157" spans="1:10" x14ac:dyDescent="0.3">
      <c r="B157" s="89"/>
      <c r="C157" s="24"/>
      <c r="D157" s="157"/>
      <c r="E157" s="76"/>
      <c r="F157" s="32"/>
    </row>
    <row r="158" spans="1:10" x14ac:dyDescent="0.3">
      <c r="A158" s="1" t="s">
        <v>1</v>
      </c>
      <c r="B158" s="168" t="s">
        <v>2</v>
      </c>
      <c r="C158" s="13" t="s">
        <v>3</v>
      </c>
      <c r="D158" s="169" t="s">
        <v>4</v>
      </c>
      <c r="E158" s="76" t="s">
        <v>5</v>
      </c>
      <c r="F158" s="32" t="s">
        <v>6</v>
      </c>
    </row>
    <row r="159" spans="1:10" x14ac:dyDescent="0.3">
      <c r="A159" s="316" t="str">
        <f>MID(A107,1,SEARCH(".",A107,1)-1)+1&amp;". HAFTA"</f>
        <v>4. HAFTA</v>
      </c>
      <c r="B159" s="391">
        <f>B147+3</f>
        <v>45733</v>
      </c>
      <c r="C159" s="389"/>
      <c r="D159" s="389"/>
      <c r="E159" s="389"/>
      <c r="F159" s="390"/>
    </row>
    <row r="160" spans="1:10" x14ac:dyDescent="0.3">
      <c r="A160" s="372"/>
      <c r="B160" s="392" t="str">
        <f>TEXT(B159,"gggg")</f>
        <v>Pazartesi</v>
      </c>
      <c r="C160" s="160" t="s">
        <v>8</v>
      </c>
      <c r="D160" s="157" t="s">
        <v>9</v>
      </c>
      <c r="E160" s="76" t="s">
        <v>637</v>
      </c>
      <c r="F160" s="32" t="s">
        <v>558</v>
      </c>
    </row>
    <row r="161" spans="1:6" x14ac:dyDescent="0.3">
      <c r="A161" s="372"/>
      <c r="B161" s="393"/>
      <c r="C161" s="160" t="s">
        <v>12</v>
      </c>
      <c r="D161" s="157" t="s">
        <v>9</v>
      </c>
      <c r="E161" s="76" t="s">
        <v>638</v>
      </c>
      <c r="F161" s="32" t="s">
        <v>561</v>
      </c>
    </row>
    <row r="162" spans="1:6" ht="28.8" x14ac:dyDescent="0.3">
      <c r="A162" s="372"/>
      <c r="B162" s="393"/>
      <c r="C162" s="160" t="s">
        <v>15</v>
      </c>
      <c r="D162" s="157" t="s">
        <v>38</v>
      </c>
      <c r="E162" s="76" t="s">
        <v>639</v>
      </c>
      <c r="F162" s="32" t="s">
        <v>561</v>
      </c>
    </row>
    <row r="163" spans="1:6" ht="28.8" x14ac:dyDescent="0.3">
      <c r="A163" s="372"/>
      <c r="B163" s="393"/>
      <c r="C163" s="160" t="s">
        <v>18</v>
      </c>
      <c r="D163" s="157" t="s">
        <v>38</v>
      </c>
      <c r="E163" s="76" t="s">
        <v>639</v>
      </c>
      <c r="F163" s="32" t="s">
        <v>561</v>
      </c>
    </row>
    <row r="164" spans="1:6" x14ac:dyDescent="0.3">
      <c r="A164" s="372"/>
      <c r="B164" s="393"/>
      <c r="C164" s="160" t="s">
        <v>20</v>
      </c>
      <c r="D164" s="395" t="s">
        <v>21</v>
      </c>
      <c r="E164" s="389"/>
      <c r="F164" s="390"/>
    </row>
    <row r="165" spans="1:6" ht="28.8" x14ac:dyDescent="0.3">
      <c r="A165" s="372"/>
      <c r="B165" s="393"/>
      <c r="C165" s="160" t="s">
        <v>22</v>
      </c>
      <c r="D165" s="164" t="s">
        <v>9</v>
      </c>
      <c r="E165" s="171" t="s">
        <v>640</v>
      </c>
      <c r="F165" s="351" t="s">
        <v>641</v>
      </c>
    </row>
    <row r="166" spans="1:6" ht="28.8" x14ac:dyDescent="0.3">
      <c r="A166" s="372"/>
      <c r="B166" s="393"/>
      <c r="C166" s="160" t="s">
        <v>25</v>
      </c>
      <c r="D166" s="164" t="s">
        <v>9</v>
      </c>
      <c r="E166" s="171" t="s">
        <v>642</v>
      </c>
      <c r="F166" s="352"/>
    </row>
    <row r="167" spans="1:6" x14ac:dyDescent="0.3">
      <c r="A167" s="372"/>
      <c r="B167" s="393"/>
      <c r="C167" s="160" t="s">
        <v>27</v>
      </c>
      <c r="D167" s="157" t="s">
        <v>9</v>
      </c>
      <c r="E167" s="76" t="s">
        <v>643</v>
      </c>
      <c r="F167" s="32" t="s">
        <v>86</v>
      </c>
    </row>
    <row r="168" spans="1:6" x14ac:dyDescent="0.3">
      <c r="A168" s="372"/>
      <c r="B168" s="394"/>
      <c r="C168" s="160" t="s">
        <v>28</v>
      </c>
      <c r="D168" s="157" t="s">
        <v>9</v>
      </c>
      <c r="E168" s="76" t="s">
        <v>643</v>
      </c>
      <c r="F168" s="32" t="s">
        <v>86</v>
      </c>
    </row>
    <row r="169" spans="1:6" x14ac:dyDescent="0.3">
      <c r="A169" s="372"/>
      <c r="B169" s="391">
        <f>B159+1</f>
        <v>45734</v>
      </c>
      <c r="C169" s="389"/>
      <c r="D169" s="389"/>
      <c r="E169" s="389"/>
      <c r="F169" s="390"/>
    </row>
    <row r="170" spans="1:6" x14ac:dyDescent="0.3">
      <c r="A170" s="372"/>
      <c r="B170" s="392" t="str">
        <f>TEXT(B169,"gggg")</f>
        <v>Salı</v>
      </c>
      <c r="C170" s="160" t="s">
        <v>8</v>
      </c>
      <c r="D170" s="162"/>
      <c r="E170" s="76" t="s">
        <v>554</v>
      </c>
      <c r="F170" s="32"/>
    </row>
    <row r="171" spans="1:6" x14ac:dyDescent="0.3">
      <c r="A171" s="372"/>
      <c r="B171" s="393"/>
      <c r="C171" s="160" t="s">
        <v>12</v>
      </c>
      <c r="D171" s="162"/>
      <c r="E171" s="76" t="s">
        <v>554</v>
      </c>
      <c r="F171" s="32"/>
    </row>
    <row r="172" spans="1:6" ht="28.8" x14ac:dyDescent="0.3">
      <c r="A172" s="372"/>
      <c r="B172" s="393"/>
      <c r="C172" s="160" t="s">
        <v>15</v>
      </c>
      <c r="D172" s="157" t="s">
        <v>38</v>
      </c>
      <c r="E172" s="76" t="s">
        <v>644</v>
      </c>
      <c r="F172" s="32" t="s">
        <v>558</v>
      </c>
    </row>
    <row r="173" spans="1:6" ht="28.8" x14ac:dyDescent="0.3">
      <c r="A173" s="372"/>
      <c r="B173" s="393"/>
      <c r="C173" s="160" t="s">
        <v>18</v>
      </c>
      <c r="D173" s="157" t="s">
        <v>38</v>
      </c>
      <c r="E173" s="76" t="s">
        <v>644</v>
      </c>
      <c r="F173" s="32" t="s">
        <v>558</v>
      </c>
    </row>
    <row r="174" spans="1:6" x14ac:dyDescent="0.3">
      <c r="A174" s="372"/>
      <c r="B174" s="393"/>
      <c r="C174" s="160" t="s">
        <v>20</v>
      </c>
      <c r="D174" s="395" t="s">
        <v>21</v>
      </c>
      <c r="E174" s="389"/>
      <c r="F174" s="390"/>
    </row>
    <row r="175" spans="1:6" x14ac:dyDescent="0.3">
      <c r="A175" s="372"/>
      <c r="B175" s="393"/>
      <c r="C175" s="160" t="s">
        <v>22</v>
      </c>
      <c r="D175" s="157" t="s">
        <v>38</v>
      </c>
      <c r="E175" s="76" t="s">
        <v>645</v>
      </c>
      <c r="F175" s="32" t="s">
        <v>558</v>
      </c>
    </row>
    <row r="176" spans="1:6" x14ac:dyDescent="0.3">
      <c r="A176" s="372"/>
      <c r="B176" s="393"/>
      <c r="C176" s="160" t="s">
        <v>25</v>
      </c>
      <c r="D176" s="157" t="s">
        <v>38</v>
      </c>
      <c r="E176" s="76" t="s">
        <v>645</v>
      </c>
      <c r="F176" s="32" t="s">
        <v>558</v>
      </c>
    </row>
    <row r="177" spans="1:6" x14ac:dyDescent="0.3">
      <c r="A177" s="372"/>
      <c r="B177" s="393"/>
      <c r="C177" s="160" t="s">
        <v>27</v>
      </c>
      <c r="D177" s="162"/>
      <c r="E177" s="76" t="s">
        <v>554</v>
      </c>
      <c r="F177" s="32"/>
    </row>
    <row r="178" spans="1:6" x14ac:dyDescent="0.3">
      <c r="A178" s="372"/>
      <c r="B178" s="394"/>
      <c r="C178" s="160" t="s">
        <v>28</v>
      </c>
      <c r="D178" s="162"/>
      <c r="E178" s="76" t="s">
        <v>554</v>
      </c>
      <c r="F178" s="32"/>
    </row>
    <row r="179" spans="1:6" x14ac:dyDescent="0.3">
      <c r="A179" s="372"/>
      <c r="B179" s="391">
        <f>B169+1</f>
        <v>45735</v>
      </c>
      <c r="C179" s="389"/>
      <c r="D179" s="389"/>
      <c r="E179" s="389"/>
      <c r="F179" s="390"/>
    </row>
    <row r="180" spans="1:6" ht="43.2" x14ac:dyDescent="0.3">
      <c r="A180" s="372"/>
      <c r="B180" s="392" t="str">
        <f>TEXT(B179,"gggg")</f>
        <v>Çarşamba</v>
      </c>
      <c r="C180" s="160" t="s">
        <v>8</v>
      </c>
      <c r="D180" s="166" t="s">
        <v>9</v>
      </c>
      <c r="E180" s="156" t="s">
        <v>646</v>
      </c>
      <c r="F180" s="167" t="s">
        <v>565</v>
      </c>
    </row>
    <row r="181" spans="1:6" ht="28.8" x14ac:dyDescent="0.3">
      <c r="A181" s="372"/>
      <c r="B181" s="393"/>
      <c r="C181" s="160" t="s">
        <v>12</v>
      </c>
      <c r="D181" s="164" t="s">
        <v>9</v>
      </c>
      <c r="E181" s="171" t="s">
        <v>647</v>
      </c>
      <c r="F181" s="351" t="s">
        <v>648</v>
      </c>
    </row>
    <row r="182" spans="1:6" ht="28.8" x14ac:dyDescent="0.3">
      <c r="A182" s="372"/>
      <c r="B182" s="393"/>
      <c r="C182" s="160" t="s">
        <v>15</v>
      </c>
      <c r="D182" s="164" t="s">
        <v>9</v>
      </c>
      <c r="E182" s="171" t="s">
        <v>647</v>
      </c>
      <c r="F182" s="352"/>
    </row>
    <row r="183" spans="1:6" x14ac:dyDescent="0.3">
      <c r="A183" s="372"/>
      <c r="B183" s="393"/>
      <c r="C183" s="160" t="s">
        <v>18</v>
      </c>
      <c r="D183" s="157" t="s">
        <v>9</v>
      </c>
      <c r="E183" s="76" t="s">
        <v>649</v>
      </c>
      <c r="F183" s="32" t="s">
        <v>650</v>
      </c>
    </row>
    <row r="184" spans="1:6" x14ac:dyDescent="0.3">
      <c r="A184" s="372"/>
      <c r="B184" s="393"/>
      <c r="C184" s="160" t="s">
        <v>20</v>
      </c>
      <c r="D184" s="395" t="s">
        <v>21</v>
      </c>
      <c r="E184" s="389"/>
      <c r="F184" s="390"/>
    </row>
    <row r="185" spans="1:6" x14ac:dyDescent="0.3">
      <c r="A185" s="372"/>
      <c r="B185" s="393"/>
      <c r="C185" s="160" t="s">
        <v>22</v>
      </c>
      <c r="D185" s="157" t="s">
        <v>9</v>
      </c>
      <c r="E185" s="76" t="s">
        <v>46</v>
      </c>
      <c r="F185" s="32"/>
    </row>
    <row r="186" spans="1:6" x14ac:dyDescent="0.3">
      <c r="A186" s="372"/>
      <c r="B186" s="393"/>
      <c r="C186" s="160" t="s">
        <v>25</v>
      </c>
      <c r="D186" s="157" t="s">
        <v>9</v>
      </c>
      <c r="E186" s="76" t="s">
        <v>651</v>
      </c>
      <c r="F186" s="32" t="s">
        <v>556</v>
      </c>
    </row>
    <row r="187" spans="1:6" ht="28.8" x14ac:dyDescent="0.3">
      <c r="A187" s="372"/>
      <c r="B187" s="393"/>
      <c r="C187" s="160" t="s">
        <v>27</v>
      </c>
      <c r="D187" s="157" t="s">
        <v>9</v>
      </c>
      <c r="E187" s="76" t="s">
        <v>652</v>
      </c>
      <c r="F187" s="32" t="s">
        <v>556</v>
      </c>
    </row>
    <row r="188" spans="1:6" x14ac:dyDescent="0.3">
      <c r="A188" s="372"/>
      <c r="B188" s="394"/>
      <c r="C188" s="160" t="s">
        <v>28</v>
      </c>
      <c r="D188" s="166" t="s">
        <v>9</v>
      </c>
      <c r="E188" s="156" t="s">
        <v>653</v>
      </c>
      <c r="F188" s="167" t="s">
        <v>565</v>
      </c>
    </row>
    <row r="189" spans="1:6" x14ac:dyDescent="0.3">
      <c r="A189" s="372"/>
      <c r="B189" s="391">
        <f>B179+1</f>
        <v>45736</v>
      </c>
      <c r="C189" s="389"/>
      <c r="D189" s="389"/>
      <c r="E189" s="389"/>
      <c r="F189" s="390"/>
    </row>
    <row r="190" spans="1:6" x14ac:dyDescent="0.3">
      <c r="A190" s="372"/>
      <c r="B190" s="392" t="str">
        <f>TEXT(B189,"gggg")</f>
        <v>Perşembe</v>
      </c>
      <c r="C190" s="160" t="s">
        <v>8</v>
      </c>
      <c r="D190" s="169" t="s">
        <v>654</v>
      </c>
      <c r="E190" s="76" t="s">
        <v>655</v>
      </c>
      <c r="F190" s="32" t="s">
        <v>656</v>
      </c>
    </row>
    <row r="191" spans="1:6" x14ac:dyDescent="0.3">
      <c r="A191" s="372"/>
      <c r="B191" s="393"/>
      <c r="C191" s="160" t="s">
        <v>12</v>
      </c>
      <c r="D191" s="169" t="s">
        <v>654</v>
      </c>
      <c r="E191" s="76" t="s">
        <v>657</v>
      </c>
      <c r="F191" s="32" t="s">
        <v>656</v>
      </c>
    </row>
    <row r="192" spans="1:6" x14ac:dyDescent="0.3">
      <c r="A192" s="372"/>
      <c r="B192" s="393"/>
      <c r="C192" s="160" t="s">
        <v>15</v>
      </c>
      <c r="D192" s="169" t="s">
        <v>9</v>
      </c>
      <c r="E192" s="170" t="s">
        <v>658</v>
      </c>
      <c r="F192" s="32" t="s">
        <v>656</v>
      </c>
    </row>
    <row r="193" spans="1:10" x14ac:dyDescent="0.3">
      <c r="A193" s="372"/>
      <c r="B193" s="393"/>
      <c r="C193" s="160" t="s">
        <v>18</v>
      </c>
      <c r="D193" s="169" t="s">
        <v>9</v>
      </c>
      <c r="E193" s="170" t="s">
        <v>658</v>
      </c>
      <c r="F193" s="32" t="s">
        <v>656</v>
      </c>
    </row>
    <row r="194" spans="1:10" x14ac:dyDescent="0.3">
      <c r="A194" s="372"/>
      <c r="B194" s="393"/>
      <c r="C194" s="160" t="s">
        <v>20</v>
      </c>
      <c r="D194" s="395" t="s">
        <v>21</v>
      </c>
      <c r="E194" s="389"/>
      <c r="F194" s="390"/>
      <c r="J194" s="40">
        <v>0</v>
      </c>
    </row>
    <row r="195" spans="1:10" x14ac:dyDescent="0.3">
      <c r="A195" s="372"/>
      <c r="B195" s="393"/>
      <c r="C195" s="160" t="s">
        <v>22</v>
      </c>
      <c r="D195" s="157" t="s">
        <v>9</v>
      </c>
      <c r="E195" s="76" t="s">
        <v>659</v>
      </c>
      <c r="F195" s="32" t="s">
        <v>556</v>
      </c>
    </row>
    <row r="196" spans="1:10" x14ac:dyDescent="0.3">
      <c r="A196" s="372"/>
      <c r="B196" s="393"/>
      <c r="C196" s="160" t="s">
        <v>25</v>
      </c>
      <c r="D196" s="157" t="s">
        <v>9</v>
      </c>
      <c r="E196" s="76" t="s">
        <v>659</v>
      </c>
      <c r="F196" s="32" t="s">
        <v>556</v>
      </c>
    </row>
    <row r="197" spans="1:10" ht="28.8" x14ac:dyDescent="0.3">
      <c r="A197" s="372"/>
      <c r="B197" s="393"/>
      <c r="C197" s="160" t="s">
        <v>27</v>
      </c>
      <c r="D197" s="157" t="s">
        <v>9</v>
      </c>
      <c r="E197" s="76" t="s">
        <v>660</v>
      </c>
      <c r="F197" s="32" t="s">
        <v>561</v>
      </c>
    </row>
    <row r="198" spans="1:10" x14ac:dyDescent="0.3">
      <c r="A198" s="372"/>
      <c r="B198" s="394"/>
      <c r="C198" s="160" t="s">
        <v>28</v>
      </c>
      <c r="D198" s="162"/>
      <c r="E198" s="76" t="s">
        <v>554</v>
      </c>
      <c r="F198" s="32"/>
    </row>
    <row r="199" spans="1:10" x14ac:dyDescent="0.3">
      <c r="A199" s="372"/>
      <c r="B199" s="391">
        <f>B189+1</f>
        <v>45737</v>
      </c>
      <c r="C199" s="389"/>
      <c r="D199" s="389"/>
      <c r="E199" s="389"/>
      <c r="F199" s="390"/>
    </row>
    <row r="200" spans="1:10" x14ac:dyDescent="0.3">
      <c r="A200" s="372"/>
      <c r="B200" s="392" t="str">
        <f>TEXT(B199,"gggg")</f>
        <v>Cuma</v>
      </c>
      <c r="C200" s="160" t="s">
        <v>8</v>
      </c>
      <c r="D200" s="157"/>
      <c r="E200" s="76" t="s">
        <v>554</v>
      </c>
      <c r="F200" s="32"/>
    </row>
    <row r="201" spans="1:10" x14ac:dyDescent="0.3">
      <c r="A201" s="372"/>
      <c r="B201" s="393"/>
      <c r="C201" s="160" t="s">
        <v>12</v>
      </c>
      <c r="D201" s="157" t="s">
        <v>9</v>
      </c>
      <c r="E201" s="76" t="s">
        <v>661</v>
      </c>
      <c r="F201" s="32" t="s">
        <v>662</v>
      </c>
    </row>
    <row r="202" spans="1:10" x14ac:dyDescent="0.3">
      <c r="A202" s="372"/>
      <c r="B202" s="393"/>
      <c r="C202" s="160" t="s">
        <v>15</v>
      </c>
      <c r="D202" s="157" t="s">
        <v>38</v>
      </c>
      <c r="E202" s="76" t="s">
        <v>663</v>
      </c>
      <c r="F202" s="32" t="s">
        <v>556</v>
      </c>
    </row>
    <row r="203" spans="1:10" ht="28.8" x14ac:dyDescent="0.3">
      <c r="A203" s="372"/>
      <c r="B203" s="393"/>
      <c r="C203" s="160" t="s">
        <v>18</v>
      </c>
      <c r="D203" s="157" t="s">
        <v>38</v>
      </c>
      <c r="E203" s="76" t="s">
        <v>664</v>
      </c>
      <c r="F203" s="32" t="s">
        <v>556</v>
      </c>
    </row>
    <row r="204" spans="1:10" x14ac:dyDescent="0.3">
      <c r="A204" s="372"/>
      <c r="B204" s="393"/>
      <c r="C204" s="160" t="s">
        <v>67</v>
      </c>
      <c r="D204" s="388" t="s">
        <v>21</v>
      </c>
      <c r="E204" s="389"/>
      <c r="F204" s="390"/>
    </row>
    <row r="205" spans="1:10" x14ac:dyDescent="0.3">
      <c r="A205" s="372"/>
      <c r="B205" s="393"/>
      <c r="C205" s="160" t="s">
        <v>68</v>
      </c>
      <c r="D205" s="157" t="s">
        <v>9</v>
      </c>
      <c r="E205" s="76" t="s">
        <v>69</v>
      </c>
      <c r="F205" s="32"/>
    </row>
    <row r="206" spans="1:10" x14ac:dyDescent="0.3">
      <c r="A206" s="372"/>
      <c r="B206" s="393"/>
      <c r="C206" s="160" t="s">
        <v>70</v>
      </c>
      <c r="D206" s="157"/>
      <c r="E206" s="76" t="s">
        <v>554</v>
      </c>
      <c r="F206" s="32"/>
    </row>
    <row r="207" spans="1:10" x14ac:dyDescent="0.3">
      <c r="A207" s="372"/>
      <c r="B207" s="393"/>
      <c r="C207" s="160" t="s">
        <v>71</v>
      </c>
      <c r="D207" s="157"/>
      <c r="E207" s="76" t="s">
        <v>554</v>
      </c>
      <c r="F207" s="32"/>
    </row>
    <row r="208" spans="1:10" x14ac:dyDescent="0.3">
      <c r="A208" s="360"/>
      <c r="B208" s="394"/>
      <c r="C208" s="160" t="s">
        <v>72</v>
      </c>
      <c r="D208" s="157"/>
      <c r="E208" s="76" t="s">
        <v>554</v>
      </c>
      <c r="F208" s="32"/>
    </row>
    <row r="209" spans="1:6" x14ac:dyDescent="0.3">
      <c r="B209" s="89"/>
      <c r="C209" s="24"/>
      <c r="D209" s="157"/>
      <c r="E209" s="76"/>
      <c r="F209" s="32"/>
    </row>
    <row r="210" spans="1:6" x14ac:dyDescent="0.3">
      <c r="A210" s="1" t="s">
        <v>1</v>
      </c>
      <c r="B210" s="175" t="s">
        <v>2</v>
      </c>
      <c r="C210" s="176" t="s">
        <v>3</v>
      </c>
      <c r="D210" s="177" t="s">
        <v>4</v>
      </c>
      <c r="E210" s="178" t="s">
        <v>5</v>
      </c>
      <c r="F210" s="179" t="s">
        <v>6</v>
      </c>
    </row>
    <row r="211" spans="1:6" x14ac:dyDescent="0.3">
      <c r="A211" s="316" t="str">
        <f>MID(A159,1,SEARCH(".",A159,1)-1)+1&amp;". HAFTA"</f>
        <v>5. HAFTA</v>
      </c>
      <c r="B211" s="391">
        <f>B199+3</f>
        <v>45740</v>
      </c>
      <c r="C211" s="389"/>
      <c r="D211" s="389"/>
      <c r="E211" s="389"/>
      <c r="F211" s="390"/>
    </row>
    <row r="212" spans="1:6" x14ac:dyDescent="0.3">
      <c r="A212" s="372"/>
      <c r="B212" s="392" t="str">
        <f>TEXT(B211,"gggg")</f>
        <v>Pazartesi</v>
      </c>
      <c r="C212" s="160" t="s">
        <v>8</v>
      </c>
      <c r="D212" s="157"/>
      <c r="E212" s="76" t="s">
        <v>554</v>
      </c>
      <c r="F212" s="32"/>
    </row>
    <row r="213" spans="1:6" ht="30" customHeight="1" x14ac:dyDescent="0.3">
      <c r="A213" s="372"/>
      <c r="B213" s="393"/>
      <c r="C213" s="160" t="s">
        <v>12</v>
      </c>
      <c r="D213" s="164" t="s">
        <v>9</v>
      </c>
      <c r="E213" s="171" t="s">
        <v>665</v>
      </c>
      <c r="F213" s="387" t="s">
        <v>931</v>
      </c>
    </row>
    <row r="214" spans="1:6" ht="30" customHeight="1" x14ac:dyDescent="0.3">
      <c r="A214" s="372"/>
      <c r="B214" s="393"/>
      <c r="C214" s="160" t="s">
        <v>15</v>
      </c>
      <c r="D214" s="164" t="s">
        <v>9</v>
      </c>
      <c r="E214" s="171" t="s">
        <v>665</v>
      </c>
      <c r="F214" s="352"/>
    </row>
    <row r="215" spans="1:6" x14ac:dyDescent="0.3">
      <c r="A215" s="372"/>
      <c r="B215" s="393"/>
      <c r="C215" s="160" t="s">
        <v>18</v>
      </c>
      <c r="D215" s="157"/>
      <c r="E215" s="76" t="s">
        <v>554</v>
      </c>
      <c r="F215" s="32"/>
    </row>
    <row r="216" spans="1:6" x14ac:dyDescent="0.3">
      <c r="A216" s="372"/>
      <c r="B216" s="393"/>
      <c r="C216" s="160" t="s">
        <v>20</v>
      </c>
      <c r="D216" s="388" t="s">
        <v>21</v>
      </c>
      <c r="E216" s="389"/>
      <c r="F216" s="390"/>
    </row>
    <row r="217" spans="1:6" x14ac:dyDescent="0.3">
      <c r="A217" s="372"/>
      <c r="B217" s="393"/>
      <c r="C217" s="160" t="s">
        <v>22</v>
      </c>
      <c r="D217" s="162"/>
      <c r="E217" s="76" t="s">
        <v>588</v>
      </c>
      <c r="F217" s="32"/>
    </row>
    <row r="218" spans="1:6" x14ac:dyDescent="0.3">
      <c r="A218" s="372"/>
      <c r="B218" s="393"/>
      <c r="C218" s="160" t="s">
        <v>25</v>
      </c>
      <c r="D218" s="157" t="s">
        <v>38</v>
      </c>
      <c r="E218" s="76" t="s">
        <v>666</v>
      </c>
      <c r="F218" s="32"/>
    </row>
    <row r="219" spans="1:6" x14ac:dyDescent="0.3">
      <c r="A219" s="372"/>
      <c r="B219" s="393"/>
      <c r="C219" s="160" t="s">
        <v>27</v>
      </c>
      <c r="D219" s="157" t="s">
        <v>38</v>
      </c>
      <c r="E219" s="76" t="s">
        <v>666</v>
      </c>
      <c r="F219" s="32"/>
    </row>
    <row r="220" spans="1:6" x14ac:dyDescent="0.3">
      <c r="A220" s="372"/>
      <c r="B220" s="394"/>
      <c r="C220" s="160" t="s">
        <v>28</v>
      </c>
      <c r="D220" s="157"/>
      <c r="E220" s="76" t="s">
        <v>554</v>
      </c>
      <c r="F220" s="32"/>
    </row>
    <row r="221" spans="1:6" x14ac:dyDescent="0.3">
      <c r="A221" s="372"/>
      <c r="B221" s="391">
        <f>B211+1</f>
        <v>45741</v>
      </c>
      <c r="C221" s="389"/>
      <c r="D221" s="389"/>
      <c r="E221" s="389"/>
      <c r="F221" s="390"/>
    </row>
    <row r="222" spans="1:6" x14ac:dyDescent="0.3">
      <c r="A222" s="372"/>
      <c r="B222" s="392" t="str">
        <f>TEXT(B221,"gggg")</f>
        <v>Salı</v>
      </c>
      <c r="C222" s="160" t="s">
        <v>8</v>
      </c>
      <c r="D222" s="157"/>
      <c r="E222" s="76" t="s">
        <v>588</v>
      </c>
      <c r="F222" s="32"/>
    </row>
    <row r="223" spans="1:6" x14ac:dyDescent="0.3">
      <c r="A223" s="372"/>
      <c r="B223" s="393"/>
      <c r="C223" s="160" t="s">
        <v>12</v>
      </c>
      <c r="D223" s="157"/>
      <c r="E223" s="76" t="s">
        <v>554</v>
      </c>
      <c r="F223" s="32"/>
    </row>
    <row r="224" spans="1:6" x14ac:dyDescent="0.3">
      <c r="A224" s="372"/>
      <c r="B224" s="393"/>
      <c r="C224" s="160" t="s">
        <v>15</v>
      </c>
      <c r="D224" s="166" t="s">
        <v>9</v>
      </c>
      <c r="E224" s="156" t="s">
        <v>667</v>
      </c>
      <c r="F224" s="32"/>
    </row>
    <row r="225" spans="1:15" x14ac:dyDescent="0.3">
      <c r="A225" s="372"/>
      <c r="B225" s="393"/>
      <c r="C225" s="160" t="s">
        <v>18</v>
      </c>
      <c r="D225" s="166" t="s">
        <v>9</v>
      </c>
      <c r="E225" s="156" t="s">
        <v>667</v>
      </c>
      <c r="F225" s="32"/>
    </row>
    <row r="226" spans="1:15" x14ac:dyDescent="0.3">
      <c r="A226" s="372"/>
      <c r="B226" s="393"/>
      <c r="C226" s="160" t="s">
        <v>20</v>
      </c>
      <c r="D226" s="388" t="s">
        <v>21</v>
      </c>
      <c r="E226" s="389"/>
      <c r="F226" s="390"/>
    </row>
    <row r="227" spans="1:15" ht="30" customHeight="1" x14ac:dyDescent="0.3">
      <c r="A227" s="372"/>
      <c r="B227" s="393"/>
      <c r="C227" s="160" t="s">
        <v>22</v>
      </c>
      <c r="D227" s="180" t="s">
        <v>9</v>
      </c>
      <c r="E227" s="181" t="s">
        <v>668</v>
      </c>
      <c r="F227" s="351" t="s">
        <v>669</v>
      </c>
      <c r="G227" s="152"/>
      <c r="H227" s="152"/>
      <c r="I227" s="152"/>
      <c r="J227" s="152"/>
      <c r="K227" s="152"/>
      <c r="L227" s="152"/>
      <c r="M227" s="152"/>
      <c r="N227" s="152"/>
      <c r="O227" s="152"/>
    </row>
    <row r="228" spans="1:15" ht="30" customHeight="1" x14ac:dyDescent="0.3">
      <c r="A228" s="372"/>
      <c r="B228" s="393"/>
      <c r="C228" s="160" t="s">
        <v>25</v>
      </c>
      <c r="D228" s="180" t="s">
        <v>9</v>
      </c>
      <c r="E228" s="181" t="s">
        <v>668</v>
      </c>
      <c r="F228" s="352"/>
      <c r="G228" s="152"/>
      <c r="H228" s="152"/>
      <c r="I228" s="152"/>
      <c r="J228" s="152"/>
      <c r="K228" s="152"/>
      <c r="L228" s="152"/>
      <c r="M228" s="152"/>
      <c r="N228" s="152"/>
      <c r="O228" s="152"/>
    </row>
    <row r="229" spans="1:15" x14ac:dyDescent="0.3">
      <c r="A229" s="372"/>
      <c r="B229" s="393"/>
      <c r="C229" s="160" t="s">
        <v>27</v>
      </c>
      <c r="D229" s="157"/>
      <c r="E229" s="76" t="s">
        <v>554</v>
      </c>
      <c r="F229" s="32"/>
    </row>
    <row r="230" spans="1:15" x14ac:dyDescent="0.3">
      <c r="A230" s="372"/>
      <c r="B230" s="394"/>
      <c r="C230" s="160" t="s">
        <v>28</v>
      </c>
      <c r="D230" s="157"/>
      <c r="E230" s="76" t="s">
        <v>554</v>
      </c>
      <c r="F230" s="32"/>
    </row>
    <row r="231" spans="1:15" x14ac:dyDescent="0.3">
      <c r="A231" s="372"/>
      <c r="B231" s="391">
        <f>B221+1</f>
        <v>45742</v>
      </c>
      <c r="C231" s="389"/>
      <c r="D231" s="389"/>
      <c r="E231" s="389"/>
      <c r="F231" s="390"/>
    </row>
    <row r="232" spans="1:15" x14ac:dyDescent="0.3">
      <c r="A232" s="372"/>
      <c r="B232" s="392" t="str">
        <f>TEXT(B231,"gggg")</f>
        <v>Çarşamba</v>
      </c>
      <c r="C232" s="160" t="s">
        <v>8</v>
      </c>
      <c r="D232" s="157"/>
      <c r="E232" s="76" t="s">
        <v>554</v>
      </c>
      <c r="F232" s="32"/>
    </row>
    <row r="233" spans="1:15" x14ac:dyDescent="0.3">
      <c r="A233" s="372"/>
      <c r="B233" s="393"/>
      <c r="C233" s="160" t="s">
        <v>12</v>
      </c>
      <c r="D233" s="157" t="s">
        <v>38</v>
      </c>
      <c r="E233" s="76" t="s">
        <v>666</v>
      </c>
      <c r="F233" s="32"/>
    </row>
    <row r="234" spans="1:15" x14ac:dyDescent="0.3">
      <c r="A234" s="372"/>
      <c r="B234" s="393"/>
      <c r="C234" s="160" t="s">
        <v>15</v>
      </c>
      <c r="D234" s="157" t="s">
        <v>38</v>
      </c>
      <c r="E234" s="76" t="s">
        <v>666</v>
      </c>
      <c r="F234" s="32"/>
    </row>
    <row r="235" spans="1:15" x14ac:dyDescent="0.3">
      <c r="A235" s="372"/>
      <c r="B235" s="393"/>
      <c r="C235" s="160" t="s">
        <v>18</v>
      </c>
      <c r="D235" s="162"/>
      <c r="E235" s="76" t="s">
        <v>554</v>
      </c>
      <c r="F235" s="32"/>
    </row>
    <row r="236" spans="1:15" x14ac:dyDescent="0.3">
      <c r="A236" s="372"/>
      <c r="B236" s="393"/>
      <c r="C236" s="160" t="s">
        <v>20</v>
      </c>
      <c r="D236" s="388" t="s">
        <v>21</v>
      </c>
      <c r="E236" s="389"/>
      <c r="F236" s="390"/>
    </row>
    <row r="237" spans="1:15" x14ac:dyDescent="0.3">
      <c r="A237" s="372"/>
      <c r="B237" s="393"/>
      <c r="C237" s="160" t="s">
        <v>22</v>
      </c>
      <c r="D237" s="157" t="s">
        <v>9</v>
      </c>
      <c r="E237" s="76" t="s">
        <v>46</v>
      </c>
      <c r="F237" s="32"/>
    </row>
    <row r="238" spans="1:15" x14ac:dyDescent="0.3">
      <c r="A238" s="372"/>
      <c r="B238" s="393"/>
      <c r="C238" s="160" t="s">
        <v>25</v>
      </c>
      <c r="D238" s="157" t="s">
        <v>9</v>
      </c>
      <c r="E238" s="76" t="s">
        <v>670</v>
      </c>
      <c r="F238" s="32" t="s">
        <v>671</v>
      </c>
    </row>
    <row r="239" spans="1:15" x14ac:dyDescent="0.3">
      <c r="A239" s="372"/>
      <c r="B239" s="393"/>
      <c r="C239" s="160" t="s">
        <v>27</v>
      </c>
      <c r="D239" s="157" t="s">
        <v>9</v>
      </c>
      <c r="E239" s="76" t="s">
        <v>672</v>
      </c>
      <c r="F239" s="32" t="s">
        <v>671</v>
      </c>
    </row>
    <row r="240" spans="1:15" x14ac:dyDescent="0.3">
      <c r="A240" s="372"/>
      <c r="B240" s="394"/>
      <c r="C240" s="160" t="s">
        <v>28</v>
      </c>
      <c r="D240" s="157"/>
      <c r="E240" s="76" t="s">
        <v>554</v>
      </c>
      <c r="F240" s="32"/>
    </row>
    <row r="241" spans="1:10" x14ac:dyDescent="0.3">
      <c r="A241" s="372"/>
      <c r="B241" s="391">
        <f>B231+1</f>
        <v>45743</v>
      </c>
      <c r="C241" s="389"/>
      <c r="D241" s="389"/>
      <c r="E241" s="389"/>
      <c r="F241" s="390"/>
    </row>
    <row r="242" spans="1:10" ht="28.8" x14ac:dyDescent="0.3">
      <c r="A242" s="372"/>
      <c r="B242" s="392" t="str">
        <f>TEXT(B241,"gggg")</f>
        <v>Perşembe</v>
      </c>
      <c r="C242" s="160" t="s">
        <v>8</v>
      </c>
      <c r="D242" s="157" t="s">
        <v>9</v>
      </c>
      <c r="E242" s="182" t="s">
        <v>673</v>
      </c>
      <c r="F242" s="32" t="s">
        <v>656</v>
      </c>
    </row>
    <row r="243" spans="1:10" ht="28.8" x14ac:dyDescent="0.3">
      <c r="A243" s="372"/>
      <c r="B243" s="393"/>
      <c r="C243" s="160" t="s">
        <v>12</v>
      </c>
      <c r="D243" s="157" t="s">
        <v>9</v>
      </c>
      <c r="E243" s="182" t="s">
        <v>673</v>
      </c>
      <c r="F243" s="32" t="s">
        <v>656</v>
      </c>
      <c r="I243" s="34"/>
      <c r="J243" s="86"/>
    </row>
    <row r="244" spans="1:10" x14ac:dyDescent="0.3">
      <c r="A244" s="372"/>
      <c r="B244" s="393"/>
      <c r="C244" s="160" t="s">
        <v>15</v>
      </c>
      <c r="D244" s="157" t="s">
        <v>9</v>
      </c>
      <c r="E244" s="182" t="s">
        <v>674</v>
      </c>
      <c r="F244" s="32" t="s">
        <v>656</v>
      </c>
      <c r="I244" s="34"/>
      <c r="J244" s="86"/>
    </row>
    <row r="245" spans="1:10" x14ac:dyDescent="0.3">
      <c r="A245" s="372"/>
      <c r="B245" s="393"/>
      <c r="C245" s="160" t="s">
        <v>18</v>
      </c>
      <c r="D245" s="157" t="s">
        <v>9</v>
      </c>
      <c r="E245" s="182" t="s">
        <v>675</v>
      </c>
      <c r="F245" s="32" t="s">
        <v>656</v>
      </c>
    </row>
    <row r="246" spans="1:10" x14ac:dyDescent="0.3">
      <c r="A246" s="372"/>
      <c r="B246" s="393"/>
      <c r="C246" s="160" t="s">
        <v>20</v>
      </c>
      <c r="D246" s="395" t="s">
        <v>21</v>
      </c>
      <c r="E246" s="389"/>
      <c r="F246" s="390"/>
    </row>
    <row r="247" spans="1:10" x14ac:dyDescent="0.3">
      <c r="A247" s="372"/>
      <c r="B247" s="393"/>
      <c r="C247" s="160" t="s">
        <v>22</v>
      </c>
      <c r="D247" s="157" t="s">
        <v>9</v>
      </c>
      <c r="E247" s="76" t="s">
        <v>676</v>
      </c>
      <c r="F247" s="32" t="s">
        <v>677</v>
      </c>
      <c r="G247" s="87"/>
      <c r="H247" s="87"/>
    </row>
    <row r="248" spans="1:10" x14ac:dyDescent="0.3">
      <c r="A248" s="372"/>
      <c r="B248" s="393"/>
      <c r="C248" s="160" t="s">
        <v>25</v>
      </c>
      <c r="D248" s="157" t="s">
        <v>9</v>
      </c>
      <c r="E248" s="76" t="s">
        <v>676</v>
      </c>
      <c r="F248" s="32" t="s">
        <v>677</v>
      </c>
    </row>
    <row r="249" spans="1:10" x14ac:dyDescent="0.3">
      <c r="A249" s="372"/>
      <c r="B249" s="393"/>
      <c r="C249" s="160" t="s">
        <v>27</v>
      </c>
      <c r="D249" s="157"/>
      <c r="E249" s="76" t="s">
        <v>554</v>
      </c>
      <c r="F249" s="32"/>
    </row>
    <row r="250" spans="1:10" x14ac:dyDescent="0.3">
      <c r="A250" s="372"/>
      <c r="B250" s="394"/>
      <c r="C250" s="160" t="s">
        <v>28</v>
      </c>
      <c r="D250" s="157"/>
      <c r="E250" s="76" t="s">
        <v>554</v>
      </c>
      <c r="F250" s="32"/>
    </row>
    <row r="251" spans="1:10" x14ac:dyDescent="0.3">
      <c r="A251" s="372"/>
      <c r="B251" s="391">
        <f>B241+1</f>
        <v>45744</v>
      </c>
      <c r="C251" s="389"/>
      <c r="D251" s="389"/>
      <c r="E251" s="389"/>
      <c r="F251" s="390"/>
    </row>
    <row r="252" spans="1:10" x14ac:dyDescent="0.3">
      <c r="A252" s="372"/>
      <c r="B252" s="392" t="str">
        <f>TEXT(B251,"gggg")</f>
        <v>Cuma</v>
      </c>
      <c r="C252" s="160" t="s">
        <v>8</v>
      </c>
      <c r="D252" s="162"/>
      <c r="E252" s="76" t="s">
        <v>554</v>
      </c>
      <c r="F252" s="32"/>
    </row>
    <row r="253" spans="1:10" x14ac:dyDescent="0.3">
      <c r="A253" s="372"/>
      <c r="B253" s="393"/>
      <c r="C253" s="160" t="s">
        <v>12</v>
      </c>
      <c r="D253" s="157" t="s">
        <v>9</v>
      </c>
      <c r="E253" s="76" t="s">
        <v>678</v>
      </c>
      <c r="F253" s="32" t="s">
        <v>677</v>
      </c>
    </row>
    <row r="254" spans="1:10" x14ac:dyDescent="0.3">
      <c r="A254" s="372"/>
      <c r="B254" s="393"/>
      <c r="C254" s="160" t="s">
        <v>15</v>
      </c>
      <c r="D254" s="157" t="s">
        <v>9</v>
      </c>
      <c r="E254" s="76" t="s">
        <v>679</v>
      </c>
      <c r="F254" s="32" t="s">
        <v>677</v>
      </c>
    </row>
    <row r="255" spans="1:10" x14ac:dyDescent="0.3">
      <c r="A255" s="372"/>
      <c r="B255" s="393"/>
      <c r="C255" s="160" t="s">
        <v>18</v>
      </c>
      <c r="D255" s="162"/>
      <c r="E255" s="76" t="s">
        <v>554</v>
      </c>
      <c r="F255" s="32"/>
    </row>
    <row r="256" spans="1:10" x14ac:dyDescent="0.3">
      <c r="A256" s="372"/>
      <c r="B256" s="393"/>
      <c r="C256" s="160" t="s">
        <v>67</v>
      </c>
      <c r="D256" s="388" t="s">
        <v>21</v>
      </c>
      <c r="E256" s="389"/>
      <c r="F256" s="390"/>
    </row>
    <row r="257" spans="1:6" x14ac:dyDescent="0.3">
      <c r="A257" s="372"/>
      <c r="B257" s="393"/>
      <c r="C257" s="160" t="s">
        <v>68</v>
      </c>
      <c r="D257" s="157" t="s">
        <v>9</v>
      </c>
      <c r="E257" s="76" t="s">
        <v>69</v>
      </c>
      <c r="F257" s="32"/>
    </row>
    <row r="258" spans="1:6" x14ac:dyDescent="0.3">
      <c r="A258" s="372"/>
      <c r="B258" s="393"/>
      <c r="C258" s="160" t="s">
        <v>70</v>
      </c>
      <c r="D258" s="157"/>
      <c r="E258" s="76" t="s">
        <v>554</v>
      </c>
      <c r="F258" s="32"/>
    </row>
    <row r="259" spans="1:6" x14ac:dyDescent="0.3">
      <c r="A259" s="372"/>
      <c r="B259" s="393"/>
      <c r="C259" s="160" t="s">
        <v>71</v>
      </c>
      <c r="D259" s="157"/>
      <c r="E259" s="76" t="s">
        <v>554</v>
      </c>
      <c r="F259" s="32"/>
    </row>
    <row r="260" spans="1:6" x14ac:dyDescent="0.3">
      <c r="A260" s="360"/>
      <c r="B260" s="394"/>
      <c r="C260" s="160" t="s">
        <v>72</v>
      </c>
      <c r="D260" s="157"/>
      <c r="E260" s="76" t="s">
        <v>554</v>
      </c>
      <c r="F260" s="32"/>
    </row>
    <row r="261" spans="1:6" x14ac:dyDescent="0.3">
      <c r="B261" s="89"/>
      <c r="C261" s="24"/>
      <c r="D261" s="157"/>
      <c r="E261" s="76"/>
      <c r="F261" s="32"/>
    </row>
    <row r="262" spans="1:6" x14ac:dyDescent="0.3">
      <c r="A262" s="1" t="s">
        <v>1</v>
      </c>
      <c r="B262" s="175" t="s">
        <v>2</v>
      </c>
      <c r="C262" s="176" t="s">
        <v>3</v>
      </c>
      <c r="D262" s="177" t="s">
        <v>4</v>
      </c>
      <c r="E262" s="178" t="s">
        <v>5</v>
      </c>
      <c r="F262" s="179" t="s">
        <v>6</v>
      </c>
    </row>
    <row r="263" spans="1:6" x14ac:dyDescent="0.3">
      <c r="A263" s="316" t="str">
        <f>MID(A211,1,SEARCH(".",A211,1)-1)+1&amp;". HAFTA"</f>
        <v>6. HAFTA</v>
      </c>
      <c r="B263" s="391">
        <f>B251+3</f>
        <v>45747</v>
      </c>
      <c r="C263" s="389"/>
      <c r="D263" s="389"/>
      <c r="E263" s="389"/>
      <c r="F263" s="390"/>
    </row>
    <row r="264" spans="1:6" x14ac:dyDescent="0.3">
      <c r="A264" s="372"/>
      <c r="B264" s="398" t="str">
        <f>TEXT(B263,"gggg")</f>
        <v>Pazartesi</v>
      </c>
      <c r="C264" s="183" t="s">
        <v>8</v>
      </c>
      <c r="D264" s="184"/>
      <c r="E264" s="185" t="s">
        <v>680</v>
      </c>
      <c r="F264" s="61"/>
    </row>
    <row r="265" spans="1:6" x14ac:dyDescent="0.3">
      <c r="A265" s="372"/>
      <c r="B265" s="399"/>
      <c r="C265" s="183" t="s">
        <v>12</v>
      </c>
      <c r="D265" s="184"/>
      <c r="E265" s="185" t="s">
        <v>680</v>
      </c>
      <c r="F265" s="61"/>
    </row>
    <row r="266" spans="1:6" x14ac:dyDescent="0.3">
      <c r="A266" s="372"/>
      <c r="B266" s="399"/>
      <c r="C266" s="183" t="s">
        <v>15</v>
      </c>
      <c r="D266" s="186"/>
      <c r="E266" s="185" t="s">
        <v>680</v>
      </c>
      <c r="F266" s="61"/>
    </row>
    <row r="267" spans="1:6" x14ac:dyDescent="0.3">
      <c r="A267" s="372"/>
      <c r="B267" s="399"/>
      <c r="C267" s="183" t="s">
        <v>18</v>
      </c>
      <c r="D267" s="186"/>
      <c r="E267" s="185" t="s">
        <v>680</v>
      </c>
      <c r="F267" s="61"/>
    </row>
    <row r="268" spans="1:6" x14ac:dyDescent="0.3">
      <c r="A268" s="372"/>
      <c r="B268" s="399"/>
      <c r="C268" s="183" t="s">
        <v>20</v>
      </c>
      <c r="D268" s="402" t="s">
        <v>21</v>
      </c>
      <c r="E268" s="389"/>
      <c r="F268" s="390"/>
    </row>
    <row r="269" spans="1:6" x14ac:dyDescent="0.3">
      <c r="A269" s="372"/>
      <c r="B269" s="399"/>
      <c r="C269" s="183" t="s">
        <v>22</v>
      </c>
      <c r="D269" s="184"/>
      <c r="E269" s="185" t="s">
        <v>680</v>
      </c>
      <c r="F269" s="61"/>
    </row>
    <row r="270" spans="1:6" x14ac:dyDescent="0.3">
      <c r="A270" s="372"/>
      <c r="B270" s="399"/>
      <c r="C270" s="183" t="s">
        <v>25</v>
      </c>
      <c r="D270" s="184"/>
      <c r="E270" s="185" t="s">
        <v>680</v>
      </c>
      <c r="F270" s="61"/>
    </row>
    <row r="271" spans="1:6" x14ac:dyDescent="0.3">
      <c r="A271" s="372"/>
      <c r="B271" s="399"/>
      <c r="C271" s="183" t="s">
        <v>27</v>
      </c>
      <c r="D271" s="184"/>
      <c r="E271" s="185" t="s">
        <v>680</v>
      </c>
      <c r="F271" s="61"/>
    </row>
    <row r="272" spans="1:6" x14ac:dyDescent="0.3">
      <c r="A272" s="372"/>
      <c r="B272" s="400"/>
      <c r="C272" s="183" t="s">
        <v>28</v>
      </c>
      <c r="D272" s="184"/>
      <c r="E272" s="185" t="s">
        <v>680</v>
      </c>
      <c r="F272" s="61"/>
    </row>
    <row r="273" spans="1:6" x14ac:dyDescent="0.3">
      <c r="A273" s="372"/>
      <c r="B273" s="408">
        <f>B263+1</f>
        <v>45748</v>
      </c>
      <c r="C273" s="389"/>
      <c r="D273" s="389"/>
      <c r="E273" s="389"/>
      <c r="F273" s="390"/>
    </row>
    <row r="274" spans="1:6" x14ac:dyDescent="0.3">
      <c r="A274" s="372"/>
      <c r="B274" s="398" t="str">
        <f>TEXT(B273,"gggg")</f>
        <v>Salı</v>
      </c>
      <c r="C274" s="183" t="s">
        <v>8</v>
      </c>
      <c r="D274" s="184"/>
      <c r="E274" s="185" t="s">
        <v>680</v>
      </c>
      <c r="F274" s="61"/>
    </row>
    <row r="275" spans="1:6" x14ac:dyDescent="0.3">
      <c r="A275" s="372"/>
      <c r="B275" s="399"/>
      <c r="C275" s="183" t="s">
        <v>12</v>
      </c>
      <c r="D275" s="184"/>
      <c r="E275" s="185" t="s">
        <v>680</v>
      </c>
      <c r="F275" s="61"/>
    </row>
    <row r="276" spans="1:6" x14ac:dyDescent="0.3">
      <c r="A276" s="372"/>
      <c r="B276" s="399"/>
      <c r="C276" s="183" t="s">
        <v>15</v>
      </c>
      <c r="D276" s="184"/>
      <c r="E276" s="185" t="s">
        <v>680</v>
      </c>
      <c r="F276" s="61"/>
    </row>
    <row r="277" spans="1:6" x14ac:dyDescent="0.3">
      <c r="A277" s="372"/>
      <c r="B277" s="399"/>
      <c r="C277" s="183" t="s">
        <v>18</v>
      </c>
      <c r="D277" s="184"/>
      <c r="E277" s="185" t="s">
        <v>680</v>
      </c>
      <c r="F277" s="61"/>
    </row>
    <row r="278" spans="1:6" x14ac:dyDescent="0.3">
      <c r="A278" s="372"/>
      <c r="B278" s="399"/>
      <c r="C278" s="183" t="s">
        <v>20</v>
      </c>
      <c r="D278" s="402" t="s">
        <v>21</v>
      </c>
      <c r="E278" s="389"/>
      <c r="F278" s="390"/>
    </row>
    <row r="279" spans="1:6" x14ac:dyDescent="0.3">
      <c r="A279" s="372"/>
      <c r="B279" s="399"/>
      <c r="C279" s="183" t="s">
        <v>22</v>
      </c>
      <c r="D279" s="184"/>
      <c r="E279" s="185" t="s">
        <v>680</v>
      </c>
      <c r="F279" s="61"/>
    </row>
    <row r="280" spans="1:6" x14ac:dyDescent="0.3">
      <c r="A280" s="372"/>
      <c r="B280" s="399"/>
      <c r="C280" s="183" t="s">
        <v>25</v>
      </c>
      <c r="D280" s="187"/>
      <c r="E280" s="185" t="s">
        <v>680</v>
      </c>
      <c r="F280" s="61"/>
    </row>
    <row r="281" spans="1:6" x14ac:dyDescent="0.3">
      <c r="A281" s="372"/>
      <c r="B281" s="399"/>
      <c r="C281" s="183" t="s">
        <v>27</v>
      </c>
      <c r="D281" s="184"/>
      <c r="E281" s="188" t="s">
        <v>680</v>
      </c>
      <c r="F281" s="61"/>
    </row>
    <row r="282" spans="1:6" x14ac:dyDescent="0.3">
      <c r="A282" s="372"/>
      <c r="B282" s="400"/>
      <c r="C282" s="183" t="s">
        <v>28</v>
      </c>
      <c r="D282" s="184"/>
      <c r="E282" s="188" t="s">
        <v>680</v>
      </c>
      <c r="F282" s="61"/>
    </row>
    <row r="283" spans="1:6" x14ac:dyDescent="0.3">
      <c r="A283" s="372"/>
      <c r="B283" s="391">
        <f>B273+1</f>
        <v>45749</v>
      </c>
      <c r="C283" s="389"/>
      <c r="D283" s="389"/>
      <c r="E283" s="389"/>
      <c r="F283" s="390"/>
    </row>
    <row r="284" spans="1:6" x14ac:dyDescent="0.3">
      <c r="A284" s="372"/>
      <c r="B284" s="401" t="str">
        <f>TEXT(B283,"gggg")</f>
        <v>Çarşamba</v>
      </c>
      <c r="C284" s="24" t="s">
        <v>8</v>
      </c>
      <c r="D284" s="189"/>
      <c r="E284" s="76" t="s">
        <v>554</v>
      </c>
      <c r="F284" s="32"/>
    </row>
    <row r="285" spans="1:6" x14ac:dyDescent="0.3">
      <c r="A285" s="372"/>
      <c r="B285" s="399"/>
      <c r="C285" s="24" t="s">
        <v>12</v>
      </c>
      <c r="D285" s="189"/>
      <c r="E285" s="76" t="s">
        <v>554</v>
      </c>
      <c r="F285" s="32"/>
    </row>
    <row r="286" spans="1:6" x14ac:dyDescent="0.3">
      <c r="A286" s="372"/>
      <c r="B286" s="399"/>
      <c r="C286" s="24" t="s">
        <v>15</v>
      </c>
      <c r="D286" s="189" t="s">
        <v>38</v>
      </c>
      <c r="E286" s="190" t="s">
        <v>903</v>
      </c>
      <c r="F286" s="32"/>
    </row>
    <row r="287" spans="1:6" x14ac:dyDescent="0.3">
      <c r="A287" s="372"/>
      <c r="B287" s="399"/>
      <c r="C287" s="24" t="s">
        <v>18</v>
      </c>
      <c r="D287" s="189" t="s">
        <v>38</v>
      </c>
      <c r="E287" s="190" t="s">
        <v>903</v>
      </c>
      <c r="F287" s="32"/>
    </row>
    <row r="288" spans="1:6" x14ac:dyDescent="0.3">
      <c r="A288" s="372"/>
      <c r="B288" s="399"/>
      <c r="C288" s="24" t="s">
        <v>20</v>
      </c>
      <c r="D288" s="395" t="s">
        <v>21</v>
      </c>
      <c r="E288" s="389"/>
      <c r="F288" s="390"/>
    </row>
    <row r="289" spans="1:8" x14ac:dyDescent="0.3">
      <c r="A289" s="372"/>
      <c r="B289" s="399"/>
      <c r="C289" s="24" t="s">
        <v>22</v>
      </c>
      <c r="D289" s="189" t="s">
        <v>38</v>
      </c>
      <c r="E289" s="190" t="s">
        <v>903</v>
      </c>
      <c r="F289" s="32"/>
    </row>
    <row r="290" spans="1:8" x14ac:dyDescent="0.3">
      <c r="A290" s="372"/>
      <c r="B290" s="399"/>
      <c r="C290" s="24" t="s">
        <v>25</v>
      </c>
      <c r="D290" s="189" t="s">
        <v>38</v>
      </c>
      <c r="E290" s="190" t="s">
        <v>903</v>
      </c>
      <c r="F290" s="32"/>
    </row>
    <row r="291" spans="1:8" x14ac:dyDescent="0.3">
      <c r="A291" s="372"/>
      <c r="B291" s="399"/>
      <c r="C291" s="24" t="s">
        <v>27</v>
      </c>
      <c r="D291" s="189"/>
      <c r="E291" s="76" t="s">
        <v>554</v>
      </c>
      <c r="F291" s="32"/>
    </row>
    <row r="292" spans="1:8" x14ac:dyDescent="0.3">
      <c r="A292" s="372"/>
      <c r="B292" s="400"/>
      <c r="C292" s="24" t="s">
        <v>28</v>
      </c>
      <c r="D292" s="189"/>
      <c r="E292" s="76" t="s">
        <v>554</v>
      </c>
      <c r="F292" s="32"/>
    </row>
    <row r="293" spans="1:8" x14ac:dyDescent="0.3">
      <c r="A293" s="372"/>
      <c r="B293" s="409">
        <f>B283+1</f>
        <v>45750</v>
      </c>
      <c r="C293" s="410"/>
      <c r="D293" s="410"/>
      <c r="E293" s="410"/>
      <c r="F293" s="411"/>
    </row>
    <row r="294" spans="1:8" x14ac:dyDescent="0.3">
      <c r="A294" s="372"/>
      <c r="B294" s="397" t="str">
        <f>TEXT(B293,"gggg")</f>
        <v>Perşembe</v>
      </c>
      <c r="C294" s="24" t="s">
        <v>8</v>
      </c>
      <c r="D294" s="157" t="s">
        <v>9</v>
      </c>
      <c r="E294" s="76" t="s">
        <v>681</v>
      </c>
      <c r="F294" s="32" t="s">
        <v>656</v>
      </c>
    </row>
    <row r="295" spans="1:8" x14ac:dyDescent="0.3">
      <c r="A295" s="372"/>
      <c r="B295" s="393"/>
      <c r="C295" s="24" t="s">
        <v>12</v>
      </c>
      <c r="D295" s="157" t="s">
        <v>9</v>
      </c>
      <c r="E295" s="76" t="s">
        <v>682</v>
      </c>
      <c r="F295" s="32" t="s">
        <v>656</v>
      </c>
    </row>
    <row r="296" spans="1:8" x14ac:dyDescent="0.3">
      <c r="A296" s="372"/>
      <c r="B296" s="393"/>
      <c r="C296" s="24" t="s">
        <v>15</v>
      </c>
      <c r="D296" s="157" t="s">
        <v>9</v>
      </c>
      <c r="E296" s="76" t="s">
        <v>683</v>
      </c>
      <c r="F296" s="32" t="s">
        <v>656</v>
      </c>
    </row>
    <row r="297" spans="1:8" x14ac:dyDescent="0.3">
      <c r="A297" s="372"/>
      <c r="B297" s="393"/>
      <c r="C297" s="24" t="s">
        <v>18</v>
      </c>
      <c r="D297" s="157" t="s">
        <v>9</v>
      </c>
      <c r="E297" s="76" t="s">
        <v>684</v>
      </c>
      <c r="F297" s="32" t="s">
        <v>656</v>
      </c>
    </row>
    <row r="298" spans="1:8" x14ac:dyDescent="0.3">
      <c r="A298" s="372"/>
      <c r="B298" s="393"/>
      <c r="C298" s="24" t="s">
        <v>20</v>
      </c>
      <c r="D298" s="395" t="s">
        <v>21</v>
      </c>
      <c r="E298" s="389"/>
      <c r="F298" s="390"/>
    </row>
    <row r="299" spans="1:8" ht="28.8" x14ac:dyDescent="0.3">
      <c r="A299" s="372"/>
      <c r="B299" s="393"/>
      <c r="C299" s="24" t="s">
        <v>22</v>
      </c>
      <c r="D299" s="157" t="s">
        <v>9</v>
      </c>
      <c r="E299" s="76" t="s">
        <v>685</v>
      </c>
      <c r="F299" s="32" t="s">
        <v>556</v>
      </c>
      <c r="G299" s="87"/>
      <c r="H299" s="87"/>
    </row>
    <row r="300" spans="1:8" x14ac:dyDescent="0.3">
      <c r="A300" s="372"/>
      <c r="B300" s="393"/>
      <c r="C300" s="24" t="s">
        <v>25</v>
      </c>
      <c r="D300" s="157" t="s">
        <v>9</v>
      </c>
      <c r="E300" s="76" t="s">
        <v>686</v>
      </c>
      <c r="F300" s="32" t="s">
        <v>556</v>
      </c>
    </row>
    <row r="301" spans="1:8" x14ac:dyDescent="0.3">
      <c r="A301" s="372"/>
      <c r="B301" s="393"/>
      <c r="C301" s="24" t="s">
        <v>27</v>
      </c>
      <c r="D301" s="162"/>
      <c r="E301" s="76" t="s">
        <v>554</v>
      </c>
      <c r="F301" s="32"/>
    </row>
    <row r="302" spans="1:8" x14ac:dyDescent="0.3">
      <c r="A302" s="372"/>
      <c r="B302" s="394"/>
      <c r="C302" s="24" t="s">
        <v>28</v>
      </c>
      <c r="D302" s="157"/>
      <c r="E302" s="76" t="s">
        <v>554</v>
      </c>
      <c r="F302" s="32"/>
    </row>
    <row r="303" spans="1:8" x14ac:dyDescent="0.3">
      <c r="A303" s="372"/>
      <c r="B303" s="391">
        <f>B293+1</f>
        <v>45751</v>
      </c>
      <c r="C303" s="389"/>
      <c r="D303" s="389"/>
      <c r="E303" s="389"/>
      <c r="F303" s="390"/>
    </row>
    <row r="304" spans="1:8" x14ac:dyDescent="0.3">
      <c r="A304" s="372"/>
      <c r="B304" s="392" t="str">
        <f>TEXT(B303,"gggg")</f>
        <v>Cuma</v>
      </c>
      <c r="C304" s="160" t="s">
        <v>8</v>
      </c>
      <c r="D304" s="157"/>
      <c r="E304" s="76" t="s">
        <v>554</v>
      </c>
      <c r="F304" s="32"/>
    </row>
    <row r="305" spans="1:22" ht="28.8" x14ac:dyDescent="0.3">
      <c r="A305" s="372"/>
      <c r="B305" s="393"/>
      <c r="C305" s="160" t="s">
        <v>12</v>
      </c>
      <c r="D305" s="164" t="s">
        <v>9</v>
      </c>
      <c r="E305" s="165" t="s">
        <v>687</v>
      </c>
      <c r="F305" s="351" t="s">
        <v>688</v>
      </c>
    </row>
    <row r="306" spans="1:22" ht="28.8" x14ac:dyDescent="0.3">
      <c r="A306" s="372"/>
      <c r="B306" s="393"/>
      <c r="C306" s="160" t="s">
        <v>15</v>
      </c>
      <c r="D306" s="164" t="s">
        <v>9</v>
      </c>
      <c r="E306" s="165" t="s">
        <v>687</v>
      </c>
      <c r="F306" s="352"/>
    </row>
    <row r="307" spans="1:22" ht="28.8" x14ac:dyDescent="0.3">
      <c r="A307" s="372"/>
      <c r="B307" s="393"/>
      <c r="C307" s="160" t="s">
        <v>18</v>
      </c>
      <c r="D307" s="166" t="s">
        <v>9</v>
      </c>
      <c r="E307" s="156" t="s">
        <v>689</v>
      </c>
      <c r="F307" s="167" t="s">
        <v>671</v>
      </c>
    </row>
    <row r="308" spans="1:22" x14ac:dyDescent="0.3">
      <c r="A308" s="372"/>
      <c r="B308" s="393"/>
      <c r="C308" s="160" t="s">
        <v>67</v>
      </c>
      <c r="D308" s="388" t="s">
        <v>21</v>
      </c>
      <c r="E308" s="389"/>
      <c r="F308" s="390"/>
    </row>
    <row r="309" spans="1:22" x14ac:dyDescent="0.3">
      <c r="A309" s="372"/>
      <c r="B309" s="393"/>
      <c r="C309" s="160" t="s">
        <v>68</v>
      </c>
      <c r="D309" s="157" t="s">
        <v>9</v>
      </c>
      <c r="E309" s="76" t="s">
        <v>69</v>
      </c>
      <c r="F309" s="32"/>
    </row>
    <row r="310" spans="1:22" x14ac:dyDescent="0.3">
      <c r="A310" s="372"/>
      <c r="B310" s="393"/>
      <c r="C310" s="160" t="s">
        <v>70</v>
      </c>
      <c r="D310" s="157"/>
      <c r="E310" s="76" t="s">
        <v>554</v>
      </c>
      <c r="F310" s="32"/>
    </row>
    <row r="311" spans="1:22" x14ac:dyDescent="0.3">
      <c r="A311" s="372"/>
      <c r="B311" s="393"/>
      <c r="C311" s="160" t="s">
        <v>71</v>
      </c>
      <c r="D311" s="162"/>
      <c r="E311" s="76" t="s">
        <v>554</v>
      </c>
      <c r="F311" s="32"/>
    </row>
    <row r="312" spans="1:22" x14ac:dyDescent="0.3">
      <c r="A312" s="360"/>
      <c r="B312" s="394"/>
      <c r="C312" s="160" t="s">
        <v>72</v>
      </c>
      <c r="D312" s="162"/>
      <c r="E312" s="76" t="s">
        <v>554</v>
      </c>
      <c r="F312" s="32"/>
    </row>
    <row r="313" spans="1:22" x14ac:dyDescent="0.3">
      <c r="B313" s="89"/>
      <c r="C313" s="24"/>
      <c r="D313" s="157"/>
      <c r="E313" s="76"/>
      <c r="F313" s="32"/>
    </row>
    <row r="314" spans="1:22" x14ac:dyDescent="0.3">
      <c r="A314" s="1" t="s">
        <v>1</v>
      </c>
      <c r="B314" s="175" t="s">
        <v>2</v>
      </c>
      <c r="C314" s="176" t="s">
        <v>3</v>
      </c>
      <c r="D314" s="177" t="s">
        <v>4</v>
      </c>
      <c r="E314" s="178" t="s">
        <v>5</v>
      </c>
      <c r="F314" s="179" t="s">
        <v>6</v>
      </c>
    </row>
    <row r="315" spans="1:22" x14ac:dyDescent="0.3">
      <c r="A315" s="316" t="str">
        <f>MID(A263,1,SEARCH(".",A263,1)-1)+1&amp;". HAFTA"</f>
        <v>7. HAFTA</v>
      </c>
      <c r="B315" s="391">
        <f>B303+3</f>
        <v>45754</v>
      </c>
      <c r="C315" s="389"/>
      <c r="D315" s="389"/>
      <c r="E315" s="389"/>
      <c r="F315" s="390"/>
    </row>
    <row r="316" spans="1:22" x14ac:dyDescent="0.3">
      <c r="A316" s="372"/>
      <c r="B316" s="392" t="str">
        <f>TEXT(B315,"gggg")</f>
        <v>Pazartesi</v>
      </c>
      <c r="C316" s="160" t="s">
        <v>8</v>
      </c>
      <c r="D316" s="162"/>
      <c r="E316" s="76" t="s">
        <v>554</v>
      </c>
      <c r="F316" s="32"/>
    </row>
    <row r="317" spans="1:22" ht="28.8" x14ac:dyDescent="0.3">
      <c r="A317" s="372"/>
      <c r="B317" s="393"/>
      <c r="C317" s="160" t="s">
        <v>12</v>
      </c>
      <c r="D317" s="166" t="s">
        <v>9</v>
      </c>
      <c r="E317" s="156" t="s">
        <v>914</v>
      </c>
      <c r="F317" s="167" t="s">
        <v>690</v>
      </c>
    </row>
    <row r="318" spans="1:22" x14ac:dyDescent="0.3">
      <c r="A318" s="372"/>
      <c r="B318" s="393"/>
      <c r="C318" s="160" t="s">
        <v>15</v>
      </c>
      <c r="D318" s="157" t="s">
        <v>9</v>
      </c>
      <c r="E318" s="170" t="s">
        <v>691</v>
      </c>
      <c r="F318" s="32" t="s">
        <v>671</v>
      </c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</row>
    <row r="319" spans="1:22" x14ac:dyDescent="0.3">
      <c r="A319" s="372"/>
      <c r="B319" s="393"/>
      <c r="C319" s="160" t="s">
        <v>18</v>
      </c>
      <c r="D319" s="157" t="s">
        <v>9</v>
      </c>
      <c r="E319" s="170" t="s">
        <v>691</v>
      </c>
      <c r="F319" s="32" t="s">
        <v>671</v>
      </c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</row>
    <row r="320" spans="1:22" x14ac:dyDescent="0.3">
      <c r="A320" s="372"/>
      <c r="B320" s="393"/>
      <c r="C320" s="160" t="s">
        <v>20</v>
      </c>
      <c r="D320" s="388" t="s">
        <v>21</v>
      </c>
      <c r="E320" s="389"/>
      <c r="F320" s="390"/>
    </row>
    <row r="321" spans="1:8" x14ac:dyDescent="0.3">
      <c r="A321" s="372"/>
      <c r="B321" s="393"/>
      <c r="C321" s="160" t="s">
        <v>22</v>
      </c>
      <c r="D321" s="169" t="s">
        <v>9</v>
      </c>
      <c r="E321" s="76" t="s">
        <v>692</v>
      </c>
      <c r="F321" s="32" t="s">
        <v>556</v>
      </c>
    </row>
    <row r="322" spans="1:8" x14ac:dyDescent="0.3">
      <c r="A322" s="372"/>
      <c r="B322" s="393"/>
      <c r="C322" s="160" t="s">
        <v>25</v>
      </c>
      <c r="D322" s="169" t="s">
        <v>9</v>
      </c>
      <c r="E322" s="76" t="s">
        <v>693</v>
      </c>
      <c r="F322" s="32" t="s">
        <v>556</v>
      </c>
    </row>
    <row r="323" spans="1:8" ht="28.8" x14ac:dyDescent="0.3">
      <c r="A323" s="372"/>
      <c r="B323" s="393"/>
      <c r="C323" s="160" t="s">
        <v>27</v>
      </c>
      <c r="D323" s="157" t="s">
        <v>9</v>
      </c>
      <c r="E323" s="76" t="s">
        <v>694</v>
      </c>
      <c r="F323" s="32" t="s">
        <v>556</v>
      </c>
    </row>
    <row r="324" spans="1:8" x14ac:dyDescent="0.3">
      <c r="A324" s="372"/>
      <c r="B324" s="394"/>
      <c r="C324" s="160" t="s">
        <v>28</v>
      </c>
      <c r="D324" s="162"/>
      <c r="E324" s="76" t="s">
        <v>554</v>
      </c>
      <c r="F324" s="32"/>
    </row>
    <row r="325" spans="1:8" x14ac:dyDescent="0.3">
      <c r="A325" s="372"/>
      <c r="B325" s="391">
        <f>B315+1</f>
        <v>45755</v>
      </c>
      <c r="C325" s="389"/>
      <c r="D325" s="389"/>
      <c r="E325" s="389"/>
      <c r="F325" s="390"/>
    </row>
    <row r="326" spans="1:8" x14ac:dyDescent="0.3">
      <c r="A326" s="372"/>
      <c r="B326" s="392" t="str">
        <f>TEXT(B325,"gggg")</f>
        <v>Salı</v>
      </c>
      <c r="C326" s="160" t="s">
        <v>8</v>
      </c>
      <c r="D326" s="157"/>
      <c r="E326" s="76" t="s">
        <v>588</v>
      </c>
      <c r="F326" s="32"/>
    </row>
    <row r="327" spans="1:8" x14ac:dyDescent="0.3">
      <c r="A327" s="372"/>
      <c r="B327" s="393"/>
      <c r="C327" s="160" t="s">
        <v>12</v>
      </c>
      <c r="D327" s="157" t="s">
        <v>9</v>
      </c>
      <c r="E327" s="76" t="s">
        <v>695</v>
      </c>
      <c r="F327" s="32" t="s">
        <v>696</v>
      </c>
    </row>
    <row r="328" spans="1:8" x14ac:dyDescent="0.3">
      <c r="A328" s="372"/>
      <c r="B328" s="393"/>
      <c r="C328" s="160" t="s">
        <v>15</v>
      </c>
      <c r="D328" s="157" t="s">
        <v>9</v>
      </c>
      <c r="E328" s="76" t="s">
        <v>695</v>
      </c>
      <c r="F328" s="32" t="s">
        <v>696</v>
      </c>
    </row>
    <row r="329" spans="1:8" x14ac:dyDescent="0.3">
      <c r="A329" s="372"/>
      <c r="B329" s="393"/>
      <c r="C329" s="160" t="s">
        <v>18</v>
      </c>
      <c r="D329" s="157" t="s">
        <v>38</v>
      </c>
      <c r="E329" s="76" t="s">
        <v>697</v>
      </c>
      <c r="F329" s="32" t="s">
        <v>696</v>
      </c>
    </row>
    <row r="330" spans="1:8" x14ac:dyDescent="0.3">
      <c r="A330" s="372"/>
      <c r="B330" s="393"/>
      <c r="C330" s="160" t="s">
        <v>20</v>
      </c>
      <c r="D330" s="388" t="s">
        <v>21</v>
      </c>
      <c r="E330" s="389"/>
      <c r="F330" s="390"/>
    </row>
    <row r="331" spans="1:8" x14ac:dyDescent="0.3">
      <c r="A331" s="372"/>
      <c r="B331" s="393"/>
      <c r="C331" s="160" t="s">
        <v>22</v>
      </c>
      <c r="D331" s="157" t="s">
        <v>9</v>
      </c>
      <c r="E331" s="76" t="s">
        <v>698</v>
      </c>
      <c r="F331" s="32" t="s">
        <v>111</v>
      </c>
    </row>
    <row r="332" spans="1:8" x14ac:dyDescent="0.3">
      <c r="A332" s="372"/>
      <c r="B332" s="393"/>
      <c r="C332" s="160" t="s">
        <v>25</v>
      </c>
      <c r="D332" s="169" t="s">
        <v>654</v>
      </c>
      <c r="E332" s="76" t="s">
        <v>698</v>
      </c>
      <c r="F332" s="32" t="s">
        <v>111</v>
      </c>
      <c r="G332" s="88"/>
      <c r="H332" s="88"/>
    </row>
    <row r="333" spans="1:8" x14ac:dyDescent="0.3">
      <c r="A333" s="372"/>
      <c r="B333" s="393"/>
      <c r="C333" s="160" t="s">
        <v>27</v>
      </c>
      <c r="D333" s="162"/>
      <c r="E333" s="76" t="s">
        <v>554</v>
      </c>
      <c r="F333" s="32"/>
      <c r="G333" s="88"/>
      <c r="H333" s="88"/>
    </row>
    <row r="334" spans="1:8" x14ac:dyDescent="0.3">
      <c r="A334" s="372"/>
      <c r="B334" s="394"/>
      <c r="C334" s="160" t="s">
        <v>28</v>
      </c>
      <c r="D334" s="162"/>
      <c r="E334" s="76" t="s">
        <v>554</v>
      </c>
      <c r="F334" s="32"/>
    </row>
    <row r="335" spans="1:8" x14ac:dyDescent="0.3">
      <c r="A335" s="372"/>
      <c r="B335" s="391">
        <f>B325+1</f>
        <v>45756</v>
      </c>
      <c r="C335" s="389"/>
      <c r="D335" s="389"/>
      <c r="E335" s="389"/>
      <c r="F335" s="390"/>
    </row>
    <row r="336" spans="1:8" x14ac:dyDescent="0.3">
      <c r="A336" s="372"/>
      <c r="B336" s="397" t="str">
        <f>TEXT(B335,"gggg")</f>
        <v>Çarşamba</v>
      </c>
      <c r="C336" s="24" t="s">
        <v>8</v>
      </c>
      <c r="D336" s="157"/>
      <c r="E336" s="76" t="s">
        <v>554</v>
      </c>
      <c r="F336" s="32"/>
    </row>
    <row r="337" spans="1:6" ht="30" customHeight="1" x14ac:dyDescent="0.3">
      <c r="A337" s="372"/>
      <c r="B337" s="393"/>
      <c r="C337" s="24" t="s">
        <v>12</v>
      </c>
      <c r="D337" s="164" t="s">
        <v>9</v>
      </c>
      <c r="E337" s="171" t="s">
        <v>699</v>
      </c>
      <c r="F337" s="387" t="s">
        <v>931</v>
      </c>
    </row>
    <row r="338" spans="1:6" ht="30" customHeight="1" x14ac:dyDescent="0.3">
      <c r="A338" s="372"/>
      <c r="B338" s="393"/>
      <c r="C338" s="24" t="s">
        <v>15</v>
      </c>
      <c r="D338" s="164" t="s">
        <v>9</v>
      </c>
      <c r="E338" s="171" t="s">
        <v>699</v>
      </c>
      <c r="F338" s="352"/>
    </row>
    <row r="339" spans="1:6" x14ac:dyDescent="0.3">
      <c r="A339" s="372"/>
      <c r="B339" s="393"/>
      <c r="C339" s="24" t="s">
        <v>18</v>
      </c>
      <c r="D339" s="162"/>
      <c r="E339" s="76"/>
      <c r="F339" s="32"/>
    </row>
    <row r="340" spans="1:6" x14ac:dyDescent="0.3">
      <c r="A340" s="372"/>
      <c r="B340" s="393"/>
      <c r="C340" s="24" t="s">
        <v>20</v>
      </c>
      <c r="D340" s="395" t="s">
        <v>21</v>
      </c>
      <c r="E340" s="389"/>
      <c r="F340" s="390"/>
    </row>
    <row r="341" spans="1:6" x14ac:dyDescent="0.3">
      <c r="A341" s="372"/>
      <c r="B341" s="393"/>
      <c r="C341" s="24" t="s">
        <v>22</v>
      </c>
      <c r="D341" s="157" t="s">
        <v>9</v>
      </c>
      <c r="E341" s="76" t="s">
        <v>46</v>
      </c>
      <c r="F341" s="32"/>
    </row>
    <row r="342" spans="1:6" x14ac:dyDescent="0.3">
      <c r="A342" s="372"/>
      <c r="B342" s="393"/>
      <c r="C342" s="24" t="s">
        <v>25</v>
      </c>
      <c r="D342" s="157" t="s">
        <v>9</v>
      </c>
      <c r="E342" s="76" t="s">
        <v>700</v>
      </c>
      <c r="F342" s="32" t="s">
        <v>111</v>
      </c>
    </row>
    <row r="343" spans="1:6" x14ac:dyDescent="0.3">
      <c r="A343" s="372"/>
      <c r="B343" s="393"/>
      <c r="C343" s="24" t="s">
        <v>27</v>
      </c>
      <c r="D343" s="157" t="s">
        <v>9</v>
      </c>
      <c r="E343" s="76" t="s">
        <v>700</v>
      </c>
      <c r="F343" s="32" t="s">
        <v>111</v>
      </c>
    </row>
    <row r="344" spans="1:6" x14ac:dyDescent="0.3">
      <c r="A344" s="372"/>
      <c r="B344" s="394"/>
      <c r="C344" s="24" t="s">
        <v>28</v>
      </c>
      <c r="D344" s="157"/>
      <c r="E344" s="76" t="s">
        <v>554</v>
      </c>
      <c r="F344" s="32"/>
    </row>
    <row r="345" spans="1:6" x14ac:dyDescent="0.3">
      <c r="A345" s="372"/>
      <c r="B345" s="396">
        <f>B335+1</f>
        <v>45757</v>
      </c>
      <c r="C345" s="389"/>
      <c r="D345" s="389"/>
      <c r="E345" s="389"/>
      <c r="F345" s="390"/>
    </row>
    <row r="346" spans="1:6" x14ac:dyDescent="0.3">
      <c r="A346" s="372"/>
      <c r="B346" s="397" t="str">
        <f>TEXT(B345,"gggg")</f>
        <v>Perşembe</v>
      </c>
      <c r="C346" s="24" t="s">
        <v>8</v>
      </c>
      <c r="D346" s="157"/>
      <c r="E346" s="76" t="s">
        <v>554</v>
      </c>
      <c r="F346" s="32"/>
    </row>
    <row r="347" spans="1:6" x14ac:dyDescent="0.3">
      <c r="A347" s="372"/>
      <c r="B347" s="393"/>
      <c r="C347" s="24" t="s">
        <v>12</v>
      </c>
      <c r="D347" s="157" t="s">
        <v>38</v>
      </c>
      <c r="E347" s="76" t="s">
        <v>701</v>
      </c>
      <c r="F347" s="32" t="s">
        <v>677</v>
      </c>
    </row>
    <row r="348" spans="1:6" x14ac:dyDescent="0.3">
      <c r="A348" s="372"/>
      <c r="B348" s="393"/>
      <c r="C348" s="24" t="s">
        <v>15</v>
      </c>
      <c r="D348" s="157" t="s">
        <v>38</v>
      </c>
      <c r="E348" s="76" t="s">
        <v>701</v>
      </c>
      <c r="F348" s="32" t="s">
        <v>677</v>
      </c>
    </row>
    <row r="349" spans="1:6" x14ac:dyDescent="0.3">
      <c r="A349" s="372"/>
      <c r="B349" s="393"/>
      <c r="C349" s="24" t="s">
        <v>18</v>
      </c>
      <c r="D349" s="157"/>
      <c r="E349" s="76" t="s">
        <v>554</v>
      </c>
      <c r="F349" s="32" t="s">
        <v>656</v>
      </c>
    </row>
    <row r="350" spans="1:6" x14ac:dyDescent="0.3">
      <c r="A350" s="372"/>
      <c r="B350" s="393"/>
      <c r="C350" s="24" t="s">
        <v>20</v>
      </c>
      <c r="D350" s="395" t="s">
        <v>21</v>
      </c>
      <c r="E350" s="389"/>
      <c r="F350" s="390"/>
    </row>
    <row r="351" spans="1:6" x14ac:dyDescent="0.3">
      <c r="A351" s="372"/>
      <c r="B351" s="393"/>
      <c r="C351" s="24" t="s">
        <v>22</v>
      </c>
      <c r="D351" s="157"/>
      <c r="E351" s="76" t="s">
        <v>554</v>
      </c>
      <c r="F351" s="32"/>
    </row>
    <row r="352" spans="1:6" x14ac:dyDescent="0.3">
      <c r="A352" s="372"/>
      <c r="B352" s="393"/>
      <c r="C352" s="24" t="s">
        <v>25</v>
      </c>
      <c r="D352" s="162"/>
      <c r="E352" s="76" t="s">
        <v>554</v>
      </c>
      <c r="F352" s="32"/>
    </row>
    <row r="353" spans="1:6" x14ac:dyDescent="0.3">
      <c r="A353" s="372"/>
      <c r="B353" s="393"/>
      <c r="C353" s="24" t="s">
        <v>27</v>
      </c>
      <c r="D353" s="162"/>
      <c r="E353" s="76" t="s">
        <v>554</v>
      </c>
      <c r="F353" s="32"/>
    </row>
    <row r="354" spans="1:6" x14ac:dyDescent="0.3">
      <c r="A354" s="372"/>
      <c r="B354" s="394"/>
      <c r="C354" s="24" t="s">
        <v>28</v>
      </c>
      <c r="D354" s="157"/>
      <c r="E354" s="76" t="s">
        <v>554</v>
      </c>
      <c r="F354" s="32"/>
    </row>
    <row r="355" spans="1:6" x14ac:dyDescent="0.3">
      <c r="A355" s="372"/>
      <c r="B355" s="391">
        <f>B345+1</f>
        <v>45758</v>
      </c>
      <c r="C355" s="389"/>
      <c r="D355" s="389"/>
      <c r="E355" s="389"/>
      <c r="F355" s="390"/>
    </row>
    <row r="356" spans="1:6" x14ac:dyDescent="0.3">
      <c r="A356" s="372"/>
      <c r="B356" s="392" t="str">
        <f>TEXT(B355,"gggg")</f>
        <v>Cuma</v>
      </c>
      <c r="C356" s="160" t="s">
        <v>8</v>
      </c>
      <c r="D356" s="157"/>
      <c r="E356" s="76" t="s">
        <v>554</v>
      </c>
      <c r="F356" s="32"/>
    </row>
    <row r="357" spans="1:6" x14ac:dyDescent="0.3">
      <c r="A357" s="372"/>
      <c r="B357" s="393"/>
      <c r="C357" s="160" t="s">
        <v>12</v>
      </c>
      <c r="D357" s="157" t="s">
        <v>9</v>
      </c>
      <c r="E357" s="76" t="s">
        <v>702</v>
      </c>
      <c r="F357" s="32" t="s">
        <v>703</v>
      </c>
    </row>
    <row r="358" spans="1:6" x14ac:dyDescent="0.3">
      <c r="A358" s="372"/>
      <c r="B358" s="393"/>
      <c r="C358" s="160" t="s">
        <v>15</v>
      </c>
      <c r="D358" s="157"/>
      <c r="E358" s="191" t="s">
        <v>554</v>
      </c>
      <c r="F358" s="5"/>
    </row>
    <row r="359" spans="1:6" x14ac:dyDescent="0.3">
      <c r="A359" s="372"/>
      <c r="B359" s="393"/>
      <c r="C359" s="160" t="s">
        <v>18</v>
      </c>
      <c r="D359" s="157"/>
      <c r="E359" s="76" t="s">
        <v>554</v>
      </c>
      <c r="F359" s="32"/>
    </row>
    <row r="360" spans="1:6" x14ac:dyDescent="0.3">
      <c r="A360" s="372"/>
      <c r="B360" s="393"/>
      <c r="C360" s="160" t="s">
        <v>67</v>
      </c>
      <c r="D360" s="388" t="s">
        <v>21</v>
      </c>
      <c r="E360" s="389"/>
      <c r="F360" s="390"/>
    </row>
    <row r="361" spans="1:6" x14ac:dyDescent="0.3">
      <c r="A361" s="372"/>
      <c r="B361" s="393"/>
      <c r="C361" s="160" t="s">
        <v>68</v>
      </c>
      <c r="D361" s="157" t="s">
        <v>38</v>
      </c>
      <c r="E361" s="76" t="s">
        <v>903</v>
      </c>
      <c r="F361" s="32"/>
    </row>
    <row r="362" spans="1:6" x14ac:dyDescent="0.3">
      <c r="A362" s="372"/>
      <c r="B362" s="393"/>
      <c r="C362" s="160" t="s">
        <v>70</v>
      </c>
      <c r="D362" s="157" t="s">
        <v>38</v>
      </c>
      <c r="E362" s="76" t="s">
        <v>903</v>
      </c>
      <c r="F362" s="32"/>
    </row>
    <row r="363" spans="1:6" x14ac:dyDescent="0.3">
      <c r="A363" s="372"/>
      <c r="B363" s="393"/>
      <c r="C363" s="160" t="s">
        <v>71</v>
      </c>
      <c r="D363" s="162"/>
      <c r="E363" s="76" t="s">
        <v>554</v>
      </c>
      <c r="F363" s="32"/>
    </row>
    <row r="364" spans="1:6" x14ac:dyDescent="0.3">
      <c r="A364" s="360"/>
      <c r="B364" s="394"/>
      <c r="C364" s="160" t="s">
        <v>72</v>
      </c>
      <c r="D364" s="162"/>
      <c r="E364" s="76" t="s">
        <v>554</v>
      </c>
      <c r="F364" s="32"/>
    </row>
    <row r="365" spans="1:6" x14ac:dyDescent="0.3">
      <c r="B365" s="89"/>
      <c r="C365" s="24"/>
      <c r="D365" s="157"/>
      <c r="E365" s="76"/>
      <c r="F365" s="32"/>
    </row>
    <row r="366" spans="1:6" x14ac:dyDescent="0.3">
      <c r="A366" s="1" t="s">
        <v>1</v>
      </c>
      <c r="B366" s="175" t="s">
        <v>2</v>
      </c>
      <c r="C366" s="176" t="s">
        <v>3</v>
      </c>
      <c r="D366" s="177" t="s">
        <v>4</v>
      </c>
      <c r="E366" s="178" t="s">
        <v>5</v>
      </c>
      <c r="F366" s="179" t="s">
        <v>6</v>
      </c>
    </row>
    <row r="367" spans="1:6" x14ac:dyDescent="0.3">
      <c r="A367" s="316" t="str">
        <f>MID(A315,1,SEARCH(".",A315,1)-1)+1&amp;". HAFTA"</f>
        <v>8. HAFTA</v>
      </c>
      <c r="B367" s="391">
        <f>B355+3</f>
        <v>45761</v>
      </c>
      <c r="C367" s="389"/>
      <c r="D367" s="389"/>
      <c r="E367" s="389"/>
      <c r="F367" s="390"/>
    </row>
    <row r="368" spans="1:6" x14ac:dyDescent="0.3">
      <c r="A368" s="372"/>
      <c r="B368" s="392" t="str">
        <f>TEXT(B367,"gggg")</f>
        <v>Pazartesi</v>
      </c>
      <c r="C368" s="160" t="s">
        <v>8</v>
      </c>
      <c r="D368" s="162"/>
      <c r="E368" s="76" t="s">
        <v>554</v>
      </c>
      <c r="F368" s="32"/>
    </row>
    <row r="369" spans="1:6" x14ac:dyDescent="0.3">
      <c r="A369" s="372"/>
      <c r="B369" s="393"/>
      <c r="C369" s="160" t="s">
        <v>12</v>
      </c>
      <c r="D369" s="157" t="s">
        <v>9</v>
      </c>
      <c r="E369" s="76" t="s">
        <v>704</v>
      </c>
      <c r="F369" s="32" t="s">
        <v>111</v>
      </c>
    </row>
    <row r="370" spans="1:6" x14ac:dyDescent="0.3">
      <c r="A370" s="372"/>
      <c r="B370" s="393"/>
      <c r="C370" s="160" t="s">
        <v>15</v>
      </c>
      <c r="D370" s="157" t="s">
        <v>9</v>
      </c>
      <c r="E370" s="76" t="s">
        <v>704</v>
      </c>
      <c r="F370" s="32" t="s">
        <v>111</v>
      </c>
    </row>
    <row r="371" spans="1:6" x14ac:dyDescent="0.3">
      <c r="A371" s="372"/>
      <c r="B371" s="393"/>
      <c r="C371" s="160" t="s">
        <v>18</v>
      </c>
      <c r="D371" s="157"/>
      <c r="E371" s="76" t="s">
        <v>554</v>
      </c>
      <c r="F371" s="32"/>
    </row>
    <row r="372" spans="1:6" x14ac:dyDescent="0.3">
      <c r="A372" s="372"/>
      <c r="B372" s="393"/>
      <c r="C372" s="160" t="s">
        <v>20</v>
      </c>
      <c r="D372" s="388" t="s">
        <v>21</v>
      </c>
      <c r="E372" s="389"/>
      <c r="F372" s="390"/>
    </row>
    <row r="373" spans="1:6" x14ac:dyDescent="0.3">
      <c r="A373" s="372"/>
      <c r="B373" s="393"/>
      <c r="C373" s="160" t="s">
        <v>22</v>
      </c>
      <c r="D373" s="157" t="s">
        <v>38</v>
      </c>
      <c r="E373" s="76" t="s">
        <v>705</v>
      </c>
      <c r="F373" s="32"/>
    </row>
    <row r="374" spans="1:6" x14ac:dyDescent="0.3">
      <c r="A374" s="372"/>
      <c r="B374" s="393"/>
      <c r="C374" s="160" t="s">
        <v>25</v>
      </c>
      <c r="D374" s="157" t="s">
        <v>38</v>
      </c>
      <c r="E374" s="76" t="s">
        <v>705</v>
      </c>
      <c r="F374" s="32"/>
    </row>
    <row r="375" spans="1:6" x14ac:dyDescent="0.3">
      <c r="A375" s="372"/>
      <c r="B375" s="393"/>
      <c r="C375" s="160" t="s">
        <v>27</v>
      </c>
      <c r="D375" s="157"/>
      <c r="E375" s="76" t="s">
        <v>554</v>
      </c>
      <c r="F375" s="32"/>
    </row>
    <row r="376" spans="1:6" x14ac:dyDescent="0.3">
      <c r="A376" s="372"/>
      <c r="B376" s="394"/>
      <c r="C376" s="160" t="s">
        <v>28</v>
      </c>
      <c r="D376" s="157"/>
      <c r="E376" s="76" t="s">
        <v>554</v>
      </c>
      <c r="F376" s="32"/>
    </row>
    <row r="377" spans="1:6" x14ac:dyDescent="0.3">
      <c r="A377" s="372"/>
      <c r="B377" s="391">
        <f>B367+1</f>
        <v>45762</v>
      </c>
      <c r="C377" s="389"/>
      <c r="D377" s="389"/>
      <c r="E377" s="389"/>
      <c r="F377" s="390"/>
    </row>
    <row r="378" spans="1:6" x14ac:dyDescent="0.3">
      <c r="A378" s="372"/>
      <c r="B378" s="392" t="str">
        <f>TEXT(B377,"gggg")</f>
        <v>Salı</v>
      </c>
      <c r="C378" s="160" t="s">
        <v>8</v>
      </c>
      <c r="D378" s="157"/>
      <c r="E378" s="76" t="s">
        <v>706</v>
      </c>
      <c r="F378" s="32"/>
    </row>
    <row r="379" spans="1:6" x14ac:dyDescent="0.3">
      <c r="A379" s="372"/>
      <c r="B379" s="393"/>
      <c r="C379" s="160" t="s">
        <v>12</v>
      </c>
      <c r="D379" s="157"/>
      <c r="E379" s="76" t="s">
        <v>554</v>
      </c>
      <c r="F379" s="32"/>
    </row>
    <row r="380" spans="1:6" x14ac:dyDescent="0.3">
      <c r="A380" s="372"/>
      <c r="B380" s="393"/>
      <c r="C380" s="160" t="s">
        <v>15</v>
      </c>
      <c r="D380" s="157" t="s">
        <v>9</v>
      </c>
      <c r="E380" s="170" t="s">
        <v>707</v>
      </c>
      <c r="F380" s="32" t="s">
        <v>671</v>
      </c>
    </row>
    <row r="381" spans="1:6" x14ac:dyDescent="0.3">
      <c r="A381" s="372"/>
      <c r="B381" s="393"/>
      <c r="C381" s="160" t="s">
        <v>18</v>
      </c>
      <c r="D381" s="157" t="s">
        <v>9</v>
      </c>
      <c r="E381" s="170" t="s">
        <v>707</v>
      </c>
      <c r="F381" s="32" t="s">
        <v>671</v>
      </c>
    </row>
    <row r="382" spans="1:6" x14ac:dyDescent="0.3">
      <c r="A382" s="372"/>
      <c r="B382" s="393"/>
      <c r="C382" s="160" t="s">
        <v>20</v>
      </c>
      <c r="D382" s="388" t="s">
        <v>21</v>
      </c>
      <c r="E382" s="389"/>
      <c r="F382" s="390"/>
    </row>
    <row r="383" spans="1:6" x14ac:dyDescent="0.3">
      <c r="A383" s="372"/>
      <c r="B383" s="393"/>
      <c r="C383" s="160" t="s">
        <v>22</v>
      </c>
      <c r="D383" s="157" t="s">
        <v>38</v>
      </c>
      <c r="E383" s="76" t="s">
        <v>705</v>
      </c>
      <c r="F383" s="5"/>
    </row>
    <row r="384" spans="1:6" x14ac:dyDescent="0.3">
      <c r="A384" s="372"/>
      <c r="B384" s="393"/>
      <c r="C384" s="160" t="s">
        <v>25</v>
      </c>
      <c r="D384" s="157" t="s">
        <v>38</v>
      </c>
      <c r="E384" s="76" t="s">
        <v>705</v>
      </c>
      <c r="F384" s="32"/>
    </row>
    <row r="385" spans="1:6" x14ac:dyDescent="0.3">
      <c r="A385" s="372"/>
      <c r="B385" s="393"/>
      <c r="C385" s="160" t="s">
        <v>27</v>
      </c>
      <c r="D385" s="169" t="s">
        <v>9</v>
      </c>
      <c r="E385" s="76" t="s">
        <v>708</v>
      </c>
      <c r="F385" s="32" t="s">
        <v>111</v>
      </c>
    </row>
    <row r="386" spans="1:6" x14ac:dyDescent="0.3">
      <c r="A386" s="372"/>
      <c r="B386" s="394"/>
      <c r="C386" s="160" t="s">
        <v>28</v>
      </c>
      <c r="D386" s="157" t="s">
        <v>9</v>
      </c>
      <c r="E386" s="76" t="s">
        <v>708</v>
      </c>
      <c r="F386" s="32" t="s">
        <v>111</v>
      </c>
    </row>
    <row r="387" spans="1:6" x14ac:dyDescent="0.3">
      <c r="A387" s="372"/>
      <c r="B387" s="391">
        <f>B377+1</f>
        <v>45763</v>
      </c>
      <c r="C387" s="389"/>
      <c r="D387" s="389"/>
      <c r="E387" s="389"/>
      <c r="F387" s="390"/>
    </row>
    <row r="388" spans="1:6" x14ac:dyDescent="0.3">
      <c r="A388" s="372"/>
      <c r="B388" s="392" t="str">
        <f>TEXT(B387,"gggg")</f>
        <v>Çarşamba</v>
      </c>
      <c r="C388" s="160" t="s">
        <v>8</v>
      </c>
      <c r="D388" s="157"/>
      <c r="E388" s="76" t="s">
        <v>554</v>
      </c>
      <c r="F388" s="32"/>
    </row>
    <row r="389" spans="1:6" x14ac:dyDescent="0.3">
      <c r="A389" s="372"/>
      <c r="B389" s="393"/>
      <c r="C389" s="160" t="s">
        <v>12</v>
      </c>
      <c r="D389" s="157" t="s">
        <v>9</v>
      </c>
      <c r="E389" s="76" t="s">
        <v>709</v>
      </c>
      <c r="F389" s="32" t="s">
        <v>111</v>
      </c>
    </row>
    <row r="390" spans="1:6" x14ac:dyDescent="0.3">
      <c r="A390" s="372"/>
      <c r="B390" s="393"/>
      <c r="C390" s="160" t="s">
        <v>15</v>
      </c>
      <c r="D390" s="157" t="s">
        <v>9</v>
      </c>
      <c r="E390" s="76" t="s">
        <v>709</v>
      </c>
      <c r="F390" s="32" t="s">
        <v>111</v>
      </c>
    </row>
    <row r="391" spans="1:6" x14ac:dyDescent="0.3">
      <c r="A391" s="372"/>
      <c r="B391" s="393"/>
      <c r="C391" s="160" t="s">
        <v>18</v>
      </c>
      <c r="D391" s="162"/>
      <c r="E391" s="76" t="s">
        <v>554</v>
      </c>
      <c r="F391" s="32"/>
    </row>
    <row r="392" spans="1:6" x14ac:dyDescent="0.3">
      <c r="A392" s="372"/>
      <c r="B392" s="393"/>
      <c r="C392" s="160" t="s">
        <v>20</v>
      </c>
      <c r="D392" s="388" t="s">
        <v>21</v>
      </c>
      <c r="E392" s="389"/>
      <c r="F392" s="390"/>
    </row>
    <row r="393" spans="1:6" x14ac:dyDescent="0.3">
      <c r="A393" s="372"/>
      <c r="B393" s="393"/>
      <c r="C393" s="160" t="s">
        <v>22</v>
      </c>
      <c r="D393" s="157" t="s">
        <v>9</v>
      </c>
      <c r="E393" s="76" t="s">
        <v>46</v>
      </c>
      <c r="F393" s="32"/>
    </row>
    <row r="394" spans="1:6" x14ac:dyDescent="0.3">
      <c r="A394" s="372"/>
      <c r="B394" s="393"/>
      <c r="C394" s="160" t="s">
        <v>25</v>
      </c>
      <c r="D394" s="157" t="s">
        <v>38</v>
      </c>
      <c r="E394" s="76" t="s">
        <v>705</v>
      </c>
      <c r="F394" s="32"/>
    </row>
    <row r="395" spans="1:6" x14ac:dyDescent="0.3">
      <c r="A395" s="372"/>
      <c r="B395" s="393"/>
      <c r="C395" s="160" t="s">
        <v>27</v>
      </c>
      <c r="D395" s="157" t="s">
        <v>38</v>
      </c>
      <c r="E395" s="76" t="s">
        <v>705</v>
      </c>
      <c r="F395" s="32"/>
    </row>
    <row r="396" spans="1:6" x14ac:dyDescent="0.3">
      <c r="A396" s="372"/>
      <c r="B396" s="394"/>
      <c r="C396" s="160" t="s">
        <v>28</v>
      </c>
      <c r="D396" s="157"/>
      <c r="E396" s="76" t="s">
        <v>554</v>
      </c>
      <c r="F396" s="32"/>
    </row>
    <row r="397" spans="1:6" x14ac:dyDescent="0.3">
      <c r="A397" s="372"/>
      <c r="B397" s="391">
        <f>B387+1</f>
        <v>45764</v>
      </c>
      <c r="C397" s="389"/>
      <c r="D397" s="389"/>
      <c r="E397" s="389"/>
      <c r="F397" s="390"/>
    </row>
    <row r="398" spans="1:6" ht="28.8" x14ac:dyDescent="0.3">
      <c r="A398" s="372"/>
      <c r="B398" s="397" t="str">
        <f>TEXT(B397,"gggg")</f>
        <v>Perşembe</v>
      </c>
      <c r="C398" s="24" t="s">
        <v>8</v>
      </c>
      <c r="D398" s="192" t="s">
        <v>9</v>
      </c>
      <c r="E398" s="170" t="s">
        <v>710</v>
      </c>
      <c r="F398" s="32" t="s">
        <v>656</v>
      </c>
    </row>
    <row r="399" spans="1:6" ht="28.8" x14ac:dyDescent="0.3">
      <c r="A399" s="372"/>
      <c r="B399" s="393"/>
      <c r="C399" s="24" t="s">
        <v>12</v>
      </c>
      <c r="D399" s="192" t="s">
        <v>9</v>
      </c>
      <c r="E399" s="170" t="s">
        <v>710</v>
      </c>
      <c r="F399" s="32" t="s">
        <v>656</v>
      </c>
    </row>
    <row r="400" spans="1:6" x14ac:dyDescent="0.3">
      <c r="A400" s="372"/>
      <c r="B400" s="393"/>
      <c r="C400" s="24" t="s">
        <v>15</v>
      </c>
      <c r="D400" s="192" t="s">
        <v>9</v>
      </c>
      <c r="E400" s="170" t="s">
        <v>711</v>
      </c>
      <c r="F400" s="32" t="s">
        <v>656</v>
      </c>
    </row>
    <row r="401" spans="1:6" x14ac:dyDescent="0.3">
      <c r="A401" s="372"/>
      <c r="B401" s="393"/>
      <c r="C401" s="24" t="s">
        <v>18</v>
      </c>
      <c r="D401" s="192" t="s">
        <v>9</v>
      </c>
      <c r="E401" s="170" t="s">
        <v>711</v>
      </c>
      <c r="F401" s="32" t="s">
        <v>656</v>
      </c>
    </row>
    <row r="402" spans="1:6" x14ac:dyDescent="0.3">
      <c r="A402" s="372"/>
      <c r="B402" s="393"/>
      <c r="C402" s="24" t="s">
        <v>20</v>
      </c>
      <c r="D402" s="395" t="s">
        <v>21</v>
      </c>
      <c r="E402" s="389"/>
      <c r="F402" s="390"/>
    </row>
    <row r="403" spans="1:6" x14ac:dyDescent="0.3">
      <c r="A403" s="372"/>
      <c r="B403" s="393"/>
      <c r="C403" s="24" t="s">
        <v>22</v>
      </c>
      <c r="D403" s="157" t="s">
        <v>9</v>
      </c>
      <c r="E403" s="76" t="s">
        <v>712</v>
      </c>
      <c r="F403" s="32" t="s">
        <v>86</v>
      </c>
    </row>
    <row r="404" spans="1:6" x14ac:dyDescent="0.3">
      <c r="A404" s="372"/>
      <c r="B404" s="393"/>
      <c r="C404" s="24" t="s">
        <v>25</v>
      </c>
      <c r="D404" s="157" t="s">
        <v>38</v>
      </c>
      <c r="E404" s="76" t="s">
        <v>705</v>
      </c>
      <c r="F404" s="32"/>
    </row>
    <row r="405" spans="1:6" x14ac:dyDescent="0.3">
      <c r="A405" s="372"/>
      <c r="B405" s="393"/>
      <c r="C405" s="24" t="s">
        <v>27</v>
      </c>
      <c r="D405" s="157" t="s">
        <v>38</v>
      </c>
      <c r="E405" s="76" t="s">
        <v>705</v>
      </c>
      <c r="F405" s="32"/>
    </row>
    <row r="406" spans="1:6" x14ac:dyDescent="0.3">
      <c r="A406" s="372"/>
      <c r="B406" s="394"/>
      <c r="C406" s="24" t="s">
        <v>28</v>
      </c>
      <c r="D406" s="157"/>
      <c r="E406" s="76" t="s">
        <v>554</v>
      </c>
      <c r="F406" s="32"/>
    </row>
    <row r="407" spans="1:6" x14ac:dyDescent="0.3">
      <c r="A407" s="372"/>
      <c r="B407" s="396">
        <f>B397+1</f>
        <v>45765</v>
      </c>
      <c r="C407" s="389"/>
      <c r="D407" s="389"/>
      <c r="E407" s="389"/>
      <c r="F407" s="390"/>
    </row>
    <row r="408" spans="1:6" ht="28.8" x14ac:dyDescent="0.3">
      <c r="A408" s="372"/>
      <c r="B408" s="397" t="str">
        <f>TEXT(B407,"gggg")</f>
        <v>Cuma</v>
      </c>
      <c r="C408" s="24" t="s">
        <v>8</v>
      </c>
      <c r="D408" s="157" t="s">
        <v>9</v>
      </c>
      <c r="E408" s="76" t="s">
        <v>713</v>
      </c>
      <c r="F408" s="32" t="s">
        <v>556</v>
      </c>
    </row>
    <row r="409" spans="1:6" ht="28.8" x14ac:dyDescent="0.3">
      <c r="A409" s="372"/>
      <c r="B409" s="393"/>
      <c r="C409" s="24" t="s">
        <v>12</v>
      </c>
      <c r="D409" s="157" t="s">
        <v>9</v>
      </c>
      <c r="E409" s="76" t="s">
        <v>713</v>
      </c>
      <c r="F409" s="32" t="s">
        <v>556</v>
      </c>
    </row>
    <row r="410" spans="1:6" x14ac:dyDescent="0.3">
      <c r="A410" s="372"/>
      <c r="B410" s="393"/>
      <c r="C410" s="24" t="s">
        <v>15</v>
      </c>
      <c r="D410" s="157" t="s">
        <v>9</v>
      </c>
      <c r="E410" s="76" t="s">
        <v>714</v>
      </c>
      <c r="F410" s="32" t="s">
        <v>715</v>
      </c>
    </row>
    <row r="411" spans="1:6" x14ac:dyDescent="0.3">
      <c r="A411" s="372"/>
      <c r="B411" s="393"/>
      <c r="C411" s="24" t="s">
        <v>18</v>
      </c>
      <c r="D411" s="157" t="s">
        <v>9</v>
      </c>
      <c r="E411" s="76" t="s">
        <v>714</v>
      </c>
      <c r="F411" s="32" t="s">
        <v>715</v>
      </c>
    </row>
    <row r="412" spans="1:6" x14ac:dyDescent="0.3">
      <c r="A412" s="372"/>
      <c r="B412" s="393"/>
      <c r="C412" s="24" t="s">
        <v>67</v>
      </c>
      <c r="D412" s="395" t="s">
        <v>21</v>
      </c>
      <c r="E412" s="389"/>
      <c r="F412" s="390"/>
    </row>
    <row r="413" spans="1:6" x14ac:dyDescent="0.3">
      <c r="A413" s="372"/>
      <c r="B413" s="393"/>
      <c r="C413" s="24" t="s">
        <v>68</v>
      </c>
      <c r="D413" s="157" t="s">
        <v>9</v>
      </c>
      <c r="E413" s="76" t="s">
        <v>69</v>
      </c>
      <c r="F413" s="32"/>
    </row>
    <row r="414" spans="1:6" x14ac:dyDescent="0.3">
      <c r="A414" s="372"/>
      <c r="B414" s="393"/>
      <c r="C414" s="24" t="s">
        <v>70</v>
      </c>
      <c r="D414" s="164" t="s">
        <v>9</v>
      </c>
      <c r="E414" s="171" t="s">
        <v>716</v>
      </c>
      <c r="F414" s="351" t="s">
        <v>717</v>
      </c>
    </row>
    <row r="415" spans="1:6" x14ac:dyDescent="0.3">
      <c r="A415" s="372"/>
      <c r="B415" s="393"/>
      <c r="C415" s="24" t="s">
        <v>71</v>
      </c>
      <c r="D415" s="164" t="s">
        <v>9</v>
      </c>
      <c r="E415" s="171" t="s">
        <v>716</v>
      </c>
      <c r="F415" s="352"/>
    </row>
    <row r="416" spans="1:6" x14ac:dyDescent="0.3">
      <c r="A416" s="360"/>
      <c r="B416" s="394"/>
      <c r="C416" s="24" t="s">
        <v>72</v>
      </c>
      <c r="D416" s="148"/>
      <c r="E416" s="76" t="s">
        <v>554</v>
      </c>
      <c r="F416" s="148"/>
    </row>
    <row r="417" spans="1:6" x14ac:dyDescent="0.3">
      <c r="B417" s="89"/>
      <c r="C417" s="24"/>
      <c r="D417" s="157"/>
      <c r="E417" s="76"/>
      <c r="F417" s="32"/>
    </row>
    <row r="418" spans="1:6" x14ac:dyDescent="0.3">
      <c r="A418" s="1" t="s">
        <v>1</v>
      </c>
      <c r="B418" s="175" t="s">
        <v>2</v>
      </c>
      <c r="C418" s="176" t="s">
        <v>3</v>
      </c>
      <c r="D418" s="177" t="s">
        <v>4</v>
      </c>
      <c r="E418" s="178" t="s">
        <v>5</v>
      </c>
      <c r="F418" s="179" t="s">
        <v>6</v>
      </c>
    </row>
    <row r="419" spans="1:6" x14ac:dyDescent="0.3">
      <c r="A419" s="316" t="str">
        <f>MID(A367,1,SEARCH(".",A367,1)-1)+1&amp;". HAFTA"</f>
        <v>9. HAFTA</v>
      </c>
      <c r="B419" s="391">
        <f>B407+3</f>
        <v>45768</v>
      </c>
      <c r="C419" s="389"/>
      <c r="D419" s="389"/>
      <c r="E419" s="389"/>
      <c r="F419" s="390"/>
    </row>
    <row r="420" spans="1:6" x14ac:dyDescent="0.3">
      <c r="A420" s="372"/>
      <c r="B420" s="392" t="str">
        <f>TEXT(B419,"gggg")</f>
        <v>Pazartesi</v>
      </c>
      <c r="C420" s="160" t="s">
        <v>8</v>
      </c>
      <c r="D420" s="157"/>
      <c r="E420" s="76" t="s">
        <v>19</v>
      </c>
      <c r="F420" s="32"/>
    </row>
    <row r="421" spans="1:6" x14ac:dyDescent="0.3">
      <c r="A421" s="372"/>
      <c r="B421" s="393"/>
      <c r="C421" s="160" t="s">
        <v>12</v>
      </c>
      <c r="D421" s="157"/>
      <c r="E421" s="76" t="s">
        <v>19</v>
      </c>
      <c r="F421" s="32"/>
    </row>
    <row r="422" spans="1:6" x14ac:dyDescent="0.3">
      <c r="A422" s="372"/>
      <c r="B422" s="393"/>
      <c r="C422" s="160" t="s">
        <v>15</v>
      </c>
      <c r="D422" s="157"/>
      <c r="E422" s="76" t="s">
        <v>19</v>
      </c>
      <c r="F422" s="32"/>
    </row>
    <row r="423" spans="1:6" x14ac:dyDescent="0.3">
      <c r="A423" s="372"/>
      <c r="B423" s="393"/>
      <c r="C423" s="160" t="s">
        <v>18</v>
      </c>
      <c r="D423" s="157"/>
      <c r="E423" s="76" t="s">
        <v>19</v>
      </c>
      <c r="F423" s="179"/>
    </row>
    <row r="424" spans="1:6" x14ac:dyDescent="0.3">
      <c r="A424" s="372"/>
      <c r="B424" s="393"/>
      <c r="C424" s="160" t="s">
        <v>20</v>
      </c>
      <c r="D424" s="388" t="s">
        <v>21</v>
      </c>
      <c r="E424" s="389"/>
      <c r="F424" s="390"/>
    </row>
    <row r="425" spans="1:6" x14ac:dyDescent="0.3">
      <c r="A425" s="372"/>
      <c r="B425" s="393"/>
      <c r="C425" s="160" t="s">
        <v>22</v>
      </c>
      <c r="D425" s="162"/>
      <c r="E425" s="76" t="s">
        <v>19</v>
      </c>
      <c r="F425" s="32"/>
    </row>
    <row r="426" spans="1:6" x14ac:dyDescent="0.3">
      <c r="A426" s="372"/>
      <c r="B426" s="393"/>
      <c r="C426" s="160" t="s">
        <v>25</v>
      </c>
      <c r="D426" s="162"/>
      <c r="E426" s="76" t="s">
        <v>19</v>
      </c>
      <c r="F426" s="32"/>
    </row>
    <row r="427" spans="1:6" x14ac:dyDescent="0.3">
      <c r="A427" s="372"/>
      <c r="B427" s="393"/>
      <c r="C427" s="160" t="s">
        <v>27</v>
      </c>
      <c r="D427" s="162"/>
      <c r="E427" s="76" t="s">
        <v>19</v>
      </c>
      <c r="F427" s="32"/>
    </row>
    <row r="428" spans="1:6" x14ac:dyDescent="0.3">
      <c r="A428" s="372"/>
      <c r="B428" s="394"/>
      <c r="C428" s="160" t="s">
        <v>28</v>
      </c>
      <c r="D428" s="157"/>
      <c r="E428" s="76" t="s">
        <v>19</v>
      </c>
      <c r="F428" s="32"/>
    </row>
    <row r="429" spans="1:6" x14ac:dyDescent="0.3">
      <c r="A429" s="372"/>
      <c r="B429" s="391">
        <f>B419+1</f>
        <v>45769</v>
      </c>
      <c r="C429" s="389"/>
      <c r="D429" s="389"/>
      <c r="E429" s="389"/>
      <c r="F429" s="390"/>
    </row>
    <row r="430" spans="1:6" x14ac:dyDescent="0.3">
      <c r="A430" s="372"/>
      <c r="B430" s="392" t="str">
        <f>TEXT(B429,"gggg")</f>
        <v>Salı</v>
      </c>
      <c r="C430" s="160" t="s">
        <v>8</v>
      </c>
      <c r="D430" s="157"/>
      <c r="E430" s="193" t="s">
        <v>311</v>
      </c>
      <c r="F430" s="32"/>
    </row>
    <row r="431" spans="1:6" x14ac:dyDescent="0.3">
      <c r="A431" s="372"/>
      <c r="B431" s="393"/>
      <c r="C431" s="160" t="s">
        <v>12</v>
      </c>
      <c r="D431" s="162"/>
      <c r="E431" s="193" t="s">
        <v>311</v>
      </c>
      <c r="F431" s="32"/>
    </row>
    <row r="432" spans="1:6" x14ac:dyDescent="0.3">
      <c r="A432" s="372"/>
      <c r="B432" s="393"/>
      <c r="C432" s="160" t="s">
        <v>15</v>
      </c>
      <c r="D432" s="162"/>
      <c r="E432" s="193" t="s">
        <v>311</v>
      </c>
      <c r="F432" s="32"/>
    </row>
    <row r="433" spans="1:6" x14ac:dyDescent="0.3">
      <c r="A433" s="372"/>
      <c r="B433" s="393"/>
      <c r="C433" s="160" t="s">
        <v>18</v>
      </c>
      <c r="D433" s="162"/>
      <c r="E433" s="193" t="s">
        <v>311</v>
      </c>
      <c r="F433" s="32"/>
    </row>
    <row r="434" spans="1:6" x14ac:dyDescent="0.3">
      <c r="A434" s="372"/>
      <c r="B434" s="393"/>
      <c r="C434" s="160" t="s">
        <v>20</v>
      </c>
      <c r="D434" s="388" t="s">
        <v>21</v>
      </c>
      <c r="E434" s="389"/>
      <c r="F434" s="390"/>
    </row>
    <row r="435" spans="1:6" x14ac:dyDescent="0.3">
      <c r="A435" s="372"/>
      <c r="B435" s="393"/>
      <c r="C435" s="160" t="s">
        <v>22</v>
      </c>
      <c r="D435" s="162"/>
      <c r="E435" s="194" t="s">
        <v>19</v>
      </c>
      <c r="F435" s="32"/>
    </row>
    <row r="436" spans="1:6" x14ac:dyDescent="0.3">
      <c r="A436" s="372"/>
      <c r="B436" s="393"/>
      <c r="C436" s="160" t="s">
        <v>25</v>
      </c>
      <c r="D436" s="157"/>
      <c r="E436" s="194" t="s">
        <v>19</v>
      </c>
      <c r="F436" s="32"/>
    </row>
    <row r="437" spans="1:6" x14ac:dyDescent="0.3">
      <c r="A437" s="372"/>
      <c r="B437" s="393"/>
      <c r="C437" s="160" t="s">
        <v>27</v>
      </c>
      <c r="D437" s="157"/>
      <c r="E437" s="194" t="s">
        <v>19</v>
      </c>
      <c r="F437" s="32"/>
    </row>
    <row r="438" spans="1:6" x14ac:dyDescent="0.3">
      <c r="A438" s="372"/>
      <c r="B438" s="394"/>
      <c r="C438" s="160" t="s">
        <v>28</v>
      </c>
      <c r="D438" s="157"/>
      <c r="E438" s="194" t="s">
        <v>19</v>
      </c>
      <c r="F438" s="32"/>
    </row>
    <row r="439" spans="1:6" x14ac:dyDescent="0.3">
      <c r="A439" s="372"/>
      <c r="B439" s="391">
        <f>B429+1</f>
        <v>45770</v>
      </c>
      <c r="C439" s="389"/>
      <c r="D439" s="389"/>
      <c r="E439" s="389"/>
      <c r="F439" s="390"/>
    </row>
    <row r="440" spans="1:6" x14ac:dyDescent="0.3">
      <c r="A440" s="372"/>
      <c r="B440" s="398" t="str">
        <f>TEXT(B439,"gggg")</f>
        <v>Çarşamba</v>
      </c>
      <c r="C440" s="183" t="s">
        <v>8</v>
      </c>
      <c r="D440" s="195"/>
      <c r="E440" s="196" t="s">
        <v>718</v>
      </c>
      <c r="F440" s="197"/>
    </row>
    <row r="441" spans="1:6" x14ac:dyDescent="0.3">
      <c r="A441" s="372"/>
      <c r="B441" s="399"/>
      <c r="C441" s="183" t="s">
        <v>12</v>
      </c>
      <c r="D441" s="195"/>
      <c r="E441" s="185"/>
      <c r="F441" s="197"/>
    </row>
    <row r="442" spans="1:6" x14ac:dyDescent="0.3">
      <c r="A442" s="372"/>
      <c r="B442" s="399"/>
      <c r="C442" s="183" t="s">
        <v>15</v>
      </c>
      <c r="D442" s="195"/>
      <c r="E442" s="185"/>
      <c r="F442" s="197"/>
    </row>
    <row r="443" spans="1:6" x14ac:dyDescent="0.3">
      <c r="A443" s="372"/>
      <c r="B443" s="399"/>
      <c r="C443" s="183" t="s">
        <v>18</v>
      </c>
      <c r="D443" s="195"/>
      <c r="E443" s="196"/>
      <c r="F443" s="197"/>
    </row>
    <row r="444" spans="1:6" x14ac:dyDescent="0.3">
      <c r="A444" s="372"/>
      <c r="B444" s="399"/>
      <c r="C444" s="183" t="s">
        <v>20</v>
      </c>
      <c r="D444" s="402" t="s">
        <v>21</v>
      </c>
      <c r="E444" s="389"/>
      <c r="F444" s="390"/>
    </row>
    <row r="445" spans="1:6" x14ac:dyDescent="0.3">
      <c r="A445" s="372"/>
      <c r="B445" s="399"/>
      <c r="C445" s="183" t="s">
        <v>22</v>
      </c>
      <c r="D445" s="195"/>
      <c r="E445" s="196" t="s">
        <v>718</v>
      </c>
      <c r="F445" s="197"/>
    </row>
    <row r="446" spans="1:6" x14ac:dyDescent="0.3">
      <c r="A446" s="372"/>
      <c r="B446" s="399"/>
      <c r="C446" s="183" t="s">
        <v>25</v>
      </c>
      <c r="D446" s="198"/>
      <c r="E446" s="196"/>
      <c r="F446" s="197"/>
    </row>
    <row r="447" spans="1:6" x14ac:dyDescent="0.3">
      <c r="A447" s="372"/>
      <c r="B447" s="399"/>
      <c r="C447" s="183" t="s">
        <v>27</v>
      </c>
      <c r="D447" s="198"/>
      <c r="E447" s="196"/>
      <c r="F447" s="197"/>
    </row>
    <row r="448" spans="1:6" x14ac:dyDescent="0.3">
      <c r="A448" s="372"/>
      <c r="B448" s="400"/>
      <c r="C448" s="183" t="s">
        <v>28</v>
      </c>
      <c r="D448" s="195"/>
      <c r="E448" s="196"/>
      <c r="F448" s="197"/>
    </row>
    <row r="449" spans="1:6" x14ac:dyDescent="0.3">
      <c r="A449" s="372"/>
      <c r="B449" s="391">
        <f>B439+1</f>
        <v>45771</v>
      </c>
      <c r="C449" s="389"/>
      <c r="D449" s="389"/>
      <c r="E449" s="389"/>
      <c r="F449" s="390"/>
    </row>
    <row r="450" spans="1:6" x14ac:dyDescent="0.3">
      <c r="A450" s="372"/>
      <c r="B450" s="392" t="str">
        <f>TEXT(B449,"gggg")</f>
        <v>Perşembe</v>
      </c>
      <c r="C450" s="160" t="s">
        <v>8</v>
      </c>
      <c r="D450" s="199"/>
      <c r="E450" s="193" t="s">
        <v>311</v>
      </c>
      <c r="F450" s="179"/>
    </row>
    <row r="451" spans="1:6" x14ac:dyDescent="0.3">
      <c r="A451" s="372"/>
      <c r="B451" s="393"/>
      <c r="C451" s="160" t="s">
        <v>12</v>
      </c>
      <c r="D451" s="199"/>
      <c r="E451" s="193" t="s">
        <v>311</v>
      </c>
      <c r="F451" s="179"/>
    </row>
    <row r="452" spans="1:6" x14ac:dyDescent="0.3">
      <c r="A452" s="372"/>
      <c r="B452" s="393"/>
      <c r="C452" s="160" t="s">
        <v>15</v>
      </c>
      <c r="D452" s="199"/>
      <c r="E452" s="193" t="s">
        <v>311</v>
      </c>
      <c r="F452" s="179"/>
    </row>
    <row r="453" spans="1:6" x14ac:dyDescent="0.3">
      <c r="A453" s="372"/>
      <c r="B453" s="393"/>
      <c r="C453" s="160" t="s">
        <v>18</v>
      </c>
      <c r="D453" s="199"/>
      <c r="E453" s="193" t="s">
        <v>311</v>
      </c>
      <c r="F453" s="179"/>
    </row>
    <row r="454" spans="1:6" x14ac:dyDescent="0.3">
      <c r="A454" s="372"/>
      <c r="B454" s="393"/>
      <c r="C454" s="160" t="s">
        <v>20</v>
      </c>
      <c r="D454" s="388" t="s">
        <v>21</v>
      </c>
      <c r="E454" s="389"/>
      <c r="F454" s="390"/>
    </row>
    <row r="455" spans="1:6" x14ac:dyDescent="0.3">
      <c r="A455" s="372"/>
      <c r="B455" s="393"/>
      <c r="C455" s="160" t="s">
        <v>22</v>
      </c>
      <c r="D455" s="199"/>
      <c r="E455" s="194" t="s">
        <v>19</v>
      </c>
      <c r="F455" s="179"/>
    </row>
    <row r="456" spans="1:6" x14ac:dyDescent="0.3">
      <c r="A456" s="372"/>
      <c r="B456" s="393"/>
      <c r="C456" s="160" t="s">
        <v>25</v>
      </c>
      <c r="D456" s="199"/>
      <c r="E456" s="194" t="s">
        <v>19</v>
      </c>
      <c r="F456" s="179"/>
    </row>
    <row r="457" spans="1:6" x14ac:dyDescent="0.3">
      <c r="A457" s="372"/>
      <c r="B457" s="393"/>
      <c r="C457" s="160" t="s">
        <v>27</v>
      </c>
      <c r="D457" s="200"/>
      <c r="E457" s="194" t="s">
        <v>19</v>
      </c>
      <c r="F457" s="179"/>
    </row>
    <row r="458" spans="1:6" x14ac:dyDescent="0.3">
      <c r="A458" s="372"/>
      <c r="B458" s="394"/>
      <c r="C458" s="160" t="s">
        <v>28</v>
      </c>
      <c r="D458" s="200"/>
      <c r="E458" s="194" t="s">
        <v>19</v>
      </c>
      <c r="F458" s="179"/>
    </row>
    <row r="459" spans="1:6" x14ac:dyDescent="0.3">
      <c r="A459" s="372"/>
      <c r="B459" s="391">
        <f>B449+1</f>
        <v>45772</v>
      </c>
      <c r="C459" s="389"/>
      <c r="D459" s="389"/>
      <c r="E459" s="389"/>
      <c r="F459" s="390"/>
    </row>
    <row r="460" spans="1:6" x14ac:dyDescent="0.3">
      <c r="A460" s="372"/>
      <c r="B460" s="392" t="str">
        <f>TEXT(B459,"gggg")</f>
        <v>Cuma</v>
      </c>
      <c r="C460" s="160" t="s">
        <v>8</v>
      </c>
      <c r="D460" s="200"/>
      <c r="E460" s="201" t="s">
        <v>19</v>
      </c>
      <c r="F460" s="179"/>
    </row>
    <row r="461" spans="1:6" x14ac:dyDescent="0.3">
      <c r="A461" s="372"/>
      <c r="B461" s="393"/>
      <c r="C461" s="160" t="s">
        <v>12</v>
      </c>
      <c r="D461" s="199"/>
      <c r="E461" s="202" t="s">
        <v>19</v>
      </c>
      <c r="F461" s="179"/>
    </row>
    <row r="462" spans="1:6" x14ac:dyDescent="0.3">
      <c r="A462" s="372"/>
      <c r="B462" s="393"/>
      <c r="C462" s="160" t="s">
        <v>15</v>
      </c>
      <c r="D462" s="199"/>
      <c r="E462" s="202" t="s">
        <v>19</v>
      </c>
      <c r="F462" s="179"/>
    </row>
    <row r="463" spans="1:6" x14ac:dyDescent="0.3">
      <c r="A463" s="372"/>
      <c r="B463" s="393"/>
      <c r="C463" s="160" t="s">
        <v>18</v>
      </c>
      <c r="D463" s="203"/>
      <c r="E463" s="202" t="s">
        <v>19</v>
      </c>
      <c r="F463" s="179"/>
    </row>
    <row r="464" spans="1:6" x14ac:dyDescent="0.3">
      <c r="A464" s="372"/>
      <c r="B464" s="393"/>
      <c r="C464" s="160" t="s">
        <v>67</v>
      </c>
      <c r="D464" s="388" t="s">
        <v>21</v>
      </c>
      <c r="E464" s="389"/>
      <c r="F464" s="390"/>
    </row>
    <row r="465" spans="1:6" x14ac:dyDescent="0.3">
      <c r="A465" s="372"/>
      <c r="B465" s="393"/>
      <c r="C465" s="160" t="s">
        <v>68</v>
      </c>
      <c r="D465" s="200"/>
      <c r="E465" s="193" t="s">
        <v>312</v>
      </c>
      <c r="F465" s="179"/>
    </row>
    <row r="466" spans="1:6" x14ac:dyDescent="0.3">
      <c r="A466" s="372"/>
      <c r="B466" s="393"/>
      <c r="C466" s="160" t="s">
        <v>70</v>
      </c>
      <c r="D466" s="200"/>
      <c r="E466" s="193" t="s">
        <v>312</v>
      </c>
      <c r="F466" s="179"/>
    </row>
    <row r="467" spans="1:6" x14ac:dyDescent="0.3">
      <c r="A467" s="372"/>
      <c r="B467" s="393"/>
      <c r="C467" s="160" t="s">
        <v>71</v>
      </c>
      <c r="D467" s="200"/>
      <c r="E467" s="193" t="s">
        <v>312</v>
      </c>
      <c r="F467" s="179"/>
    </row>
    <row r="468" spans="1:6" x14ac:dyDescent="0.3">
      <c r="A468" s="360"/>
      <c r="B468" s="394"/>
      <c r="C468" s="160" t="s">
        <v>72</v>
      </c>
      <c r="D468" s="200"/>
      <c r="E468" s="193" t="s">
        <v>312</v>
      </c>
      <c r="F468" s="179"/>
    </row>
  </sheetData>
  <mergeCells count="153">
    <mergeCell ref="B303:F303"/>
    <mergeCell ref="D308:F308"/>
    <mergeCell ref="B315:F315"/>
    <mergeCell ref="D320:F320"/>
    <mergeCell ref="B325:F325"/>
    <mergeCell ref="D330:F330"/>
    <mergeCell ref="B335:F335"/>
    <mergeCell ref="D340:F340"/>
    <mergeCell ref="D402:F402"/>
    <mergeCell ref="B345:F345"/>
    <mergeCell ref="D350:F350"/>
    <mergeCell ref="B355:F355"/>
    <mergeCell ref="D360:F360"/>
    <mergeCell ref="B367:F367"/>
    <mergeCell ref="D372:F372"/>
    <mergeCell ref="B377:F377"/>
    <mergeCell ref="D382:F382"/>
    <mergeCell ref="B387:F387"/>
    <mergeCell ref="B346:B354"/>
    <mergeCell ref="D256:F256"/>
    <mergeCell ref="B263:F263"/>
    <mergeCell ref="D268:F268"/>
    <mergeCell ref="B273:F273"/>
    <mergeCell ref="D278:F278"/>
    <mergeCell ref="B283:F283"/>
    <mergeCell ref="D288:F288"/>
    <mergeCell ref="B293:F293"/>
    <mergeCell ref="D298:F298"/>
    <mergeCell ref="B211:F211"/>
    <mergeCell ref="D216:F216"/>
    <mergeCell ref="B221:F221"/>
    <mergeCell ref="D226:F226"/>
    <mergeCell ref="B231:F231"/>
    <mergeCell ref="D236:F236"/>
    <mergeCell ref="B241:F241"/>
    <mergeCell ref="D246:F246"/>
    <mergeCell ref="B251:F251"/>
    <mergeCell ref="B86:B94"/>
    <mergeCell ref="B96:B104"/>
    <mergeCell ref="A1:F1"/>
    <mergeCell ref="A3:A52"/>
    <mergeCell ref="B3:F3"/>
    <mergeCell ref="B4:B12"/>
    <mergeCell ref="D8:F8"/>
    <mergeCell ref="B13:F13"/>
    <mergeCell ref="B33:F33"/>
    <mergeCell ref="B44:B52"/>
    <mergeCell ref="D48:F48"/>
    <mergeCell ref="B14:B22"/>
    <mergeCell ref="B34:B42"/>
    <mergeCell ref="D18:F18"/>
    <mergeCell ref="B23:F23"/>
    <mergeCell ref="B24:B32"/>
    <mergeCell ref="D28:F28"/>
    <mergeCell ref="D38:F38"/>
    <mergeCell ref="B43:F43"/>
    <mergeCell ref="B56:B64"/>
    <mergeCell ref="B66:B74"/>
    <mergeCell ref="B76:B84"/>
    <mergeCell ref="B460:B468"/>
    <mergeCell ref="B356:B364"/>
    <mergeCell ref="B368:B376"/>
    <mergeCell ref="B378:B386"/>
    <mergeCell ref="B388:B396"/>
    <mergeCell ref="B398:B406"/>
    <mergeCell ref="B408:B416"/>
    <mergeCell ref="B420:B428"/>
    <mergeCell ref="B449:F449"/>
    <mergeCell ref="D454:F454"/>
    <mergeCell ref="B459:F459"/>
    <mergeCell ref="D464:F464"/>
    <mergeCell ref="D412:F412"/>
    <mergeCell ref="B419:F419"/>
    <mergeCell ref="D424:F424"/>
    <mergeCell ref="B429:F429"/>
    <mergeCell ref="D434:F434"/>
    <mergeCell ref="B439:F439"/>
    <mergeCell ref="D444:F444"/>
    <mergeCell ref="D392:F392"/>
    <mergeCell ref="B397:F397"/>
    <mergeCell ref="B407:F407"/>
    <mergeCell ref="A419:A468"/>
    <mergeCell ref="B108:B116"/>
    <mergeCell ref="B118:B126"/>
    <mergeCell ref="B160:B168"/>
    <mergeCell ref="B170:B178"/>
    <mergeCell ref="B180:B188"/>
    <mergeCell ref="B190:B198"/>
    <mergeCell ref="B200:B208"/>
    <mergeCell ref="B212:B220"/>
    <mergeCell ref="B222:B230"/>
    <mergeCell ref="B232:B240"/>
    <mergeCell ref="B242:B250"/>
    <mergeCell ref="B252:B260"/>
    <mergeCell ref="B264:B272"/>
    <mergeCell ref="B274:B282"/>
    <mergeCell ref="B284:B292"/>
    <mergeCell ref="B294:B302"/>
    <mergeCell ref="B304:B312"/>
    <mergeCell ref="B316:B324"/>
    <mergeCell ref="B326:B334"/>
    <mergeCell ref="B336:B344"/>
    <mergeCell ref="B430:B438"/>
    <mergeCell ref="B440:B448"/>
    <mergeCell ref="B450:B458"/>
    <mergeCell ref="B55:F55"/>
    <mergeCell ref="D60:F60"/>
    <mergeCell ref="B65:F65"/>
    <mergeCell ref="D70:F70"/>
    <mergeCell ref="B75:F75"/>
    <mergeCell ref="A55:A104"/>
    <mergeCell ref="A107:A156"/>
    <mergeCell ref="B148:B156"/>
    <mergeCell ref="D80:F80"/>
    <mergeCell ref="B85:F85"/>
    <mergeCell ref="D90:F90"/>
    <mergeCell ref="B95:F95"/>
    <mergeCell ref="D100:F100"/>
    <mergeCell ref="B107:F107"/>
    <mergeCell ref="D112:F112"/>
    <mergeCell ref="D142:F142"/>
    <mergeCell ref="B147:F147"/>
    <mergeCell ref="B117:F117"/>
    <mergeCell ref="D122:F122"/>
    <mergeCell ref="B127:F127"/>
    <mergeCell ref="B128:B136"/>
    <mergeCell ref="D132:F132"/>
    <mergeCell ref="B137:F137"/>
    <mergeCell ref="B138:B146"/>
    <mergeCell ref="F154:F155"/>
    <mergeCell ref="F134:F135"/>
    <mergeCell ref="F213:F214"/>
    <mergeCell ref="F227:F228"/>
    <mergeCell ref="F305:F306"/>
    <mergeCell ref="F337:F338"/>
    <mergeCell ref="F414:F415"/>
    <mergeCell ref="A159:A208"/>
    <mergeCell ref="A211:A260"/>
    <mergeCell ref="A263:A312"/>
    <mergeCell ref="A315:A364"/>
    <mergeCell ref="A367:A416"/>
    <mergeCell ref="B159:F159"/>
    <mergeCell ref="D164:F164"/>
    <mergeCell ref="B169:F169"/>
    <mergeCell ref="D174:F174"/>
    <mergeCell ref="B179:F179"/>
    <mergeCell ref="D184:F184"/>
    <mergeCell ref="B189:F189"/>
    <mergeCell ref="D194:F194"/>
    <mergeCell ref="B199:F199"/>
    <mergeCell ref="F181:F182"/>
    <mergeCell ref="F165:F166"/>
    <mergeCell ref="D204:F204"/>
  </mergeCells>
  <dataValidations count="1">
    <dataValidation type="list" allowBlank="1" showErrorMessage="1" sqref="D2 D4 D6:D7 D9:D12 D14 D17 D19:D22 D413:D415 D34:D37 D39:D42 D45:D46 D465:D468 D54 D56:D59 D61:D63 D66:D67 D69 D71:D74 D76:D79 D81:D83 D86:D89 D91:D94 D97:D98 D102 D106 D108:D111 D113:D116 D118:D121 D123:D126 D129:D131 D133:D136 D138:D141 D143:D146 D150:D151 D158 D160:D161 D165:D168 D172 D175:D176 D180:D183 D185:D187 D192:D193 D195:D197 D200:D203 D205:D208 D210 D212:D215 D219:D220 D222:D225 D227:D230 D232 D237:D240 D242:D245 D247:D250 D253:D254 D257:D260 D262 D264:D265 D269:D272 D274:D277 D281:D282 D284:D287 D289:D292 D294:D297 D299:D300 D302 D304:D307 D309:D310 D314 D24:D26 D323 D326:D329 D336:D338 D341:D344 D346:D349 D351 D354 D356:D359 D361:D362 D366 D369:D371 D375:D376 D378:D381 D383 D388:D390 D393 D396 D398:D401 D403 D406 D408:D409 D50 D418 D420:D423 D428 D430 D437:D438 D440:D441 D445 D448 D457:D458 D460 D463 D29:D32 D317:D319" xr:uid="{00000000-0002-0000-0200-000000000000}">
      <formula1>"T,U"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72"/>
  <sheetViews>
    <sheetView zoomScaleNormal="100" workbookViewId="0">
      <selection sqref="A1:F1"/>
    </sheetView>
  </sheetViews>
  <sheetFormatPr defaultColWidth="12.5546875" defaultRowHeight="14.4" x14ac:dyDescent="0.3"/>
  <cols>
    <col min="1" max="1" width="9" style="148" customWidth="1"/>
    <col min="2" max="2" width="8.5546875" style="148" customWidth="1"/>
    <col min="3" max="3" width="12.109375" style="148" customWidth="1"/>
    <col min="4" max="4" width="8.44140625" style="148" customWidth="1"/>
    <col min="5" max="5" width="54.109375" style="148" customWidth="1"/>
    <col min="6" max="6" width="52.44140625" style="148" customWidth="1"/>
    <col min="7" max="7" width="46.6640625" style="148" customWidth="1"/>
    <col min="8" max="8" width="31.33203125" style="148" customWidth="1"/>
    <col min="9" max="25" width="8.5546875" style="148" customWidth="1"/>
    <col min="26" max="16384" width="12.5546875" style="148"/>
  </cols>
  <sheetData>
    <row r="1" spans="1:25" ht="15.6" x14ac:dyDescent="0.3">
      <c r="A1" s="430" t="s">
        <v>719</v>
      </c>
      <c r="B1" s="417"/>
      <c r="C1" s="417"/>
      <c r="D1" s="417"/>
      <c r="E1" s="417"/>
      <c r="F1" s="417"/>
      <c r="G1" s="204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5" x14ac:dyDescent="0.3">
      <c r="A2" s="160" t="s">
        <v>1</v>
      </c>
      <c r="B2" s="199" t="s">
        <v>2</v>
      </c>
      <c r="C2" s="206" t="s">
        <v>3</v>
      </c>
      <c r="D2" s="206" t="s">
        <v>4</v>
      </c>
      <c r="E2" s="206" t="s">
        <v>5</v>
      </c>
      <c r="F2" s="176" t="s">
        <v>6</v>
      </c>
      <c r="G2" s="207"/>
    </row>
    <row r="3" spans="1:25" x14ac:dyDescent="0.3">
      <c r="A3" s="412" t="s">
        <v>7</v>
      </c>
      <c r="B3" s="391">
        <v>45775</v>
      </c>
      <c r="C3" s="389"/>
      <c r="D3" s="389"/>
      <c r="E3" s="389"/>
      <c r="F3" s="390"/>
      <c r="G3" s="208"/>
    </row>
    <row r="4" spans="1:25" x14ac:dyDescent="0.3">
      <c r="A4" s="413"/>
      <c r="B4" s="419" t="str">
        <f>TEXT(B3,"gggg")</f>
        <v>Pazartesi</v>
      </c>
      <c r="C4" s="175" t="s">
        <v>8</v>
      </c>
      <c r="D4" s="168"/>
      <c r="E4" s="175" t="s">
        <v>720</v>
      </c>
      <c r="F4" s="37" t="s">
        <v>11</v>
      </c>
      <c r="G4" s="209"/>
      <c r="H4" s="89"/>
    </row>
    <row r="5" spans="1:25" x14ac:dyDescent="0.3">
      <c r="A5" s="413"/>
      <c r="B5" s="420"/>
      <c r="C5" s="175" t="s">
        <v>12</v>
      </c>
      <c r="D5" s="158" t="s">
        <v>9</v>
      </c>
      <c r="E5" s="210" t="s">
        <v>721</v>
      </c>
      <c r="F5" s="211" t="s">
        <v>14</v>
      </c>
      <c r="G5" s="89"/>
      <c r="H5" s="89"/>
    </row>
    <row r="6" spans="1:25" ht="28.8" x14ac:dyDescent="0.3">
      <c r="A6" s="413"/>
      <c r="B6" s="420"/>
      <c r="C6" s="175" t="s">
        <v>15</v>
      </c>
      <c r="D6" s="158" t="s">
        <v>38</v>
      </c>
      <c r="E6" s="210" t="s">
        <v>722</v>
      </c>
      <c r="F6" s="211" t="s">
        <v>14</v>
      </c>
      <c r="G6" s="89"/>
    </row>
    <row r="7" spans="1:25" x14ac:dyDescent="0.3">
      <c r="A7" s="413"/>
      <c r="B7" s="420"/>
      <c r="C7" s="175" t="s">
        <v>18</v>
      </c>
      <c r="D7" s="168"/>
      <c r="E7" s="168" t="s">
        <v>554</v>
      </c>
      <c r="F7" s="24"/>
      <c r="G7" s="89"/>
    </row>
    <row r="8" spans="1:25" x14ac:dyDescent="0.3">
      <c r="A8" s="413"/>
      <c r="B8" s="420"/>
      <c r="C8" s="175" t="s">
        <v>20</v>
      </c>
      <c r="D8" s="388" t="s">
        <v>21</v>
      </c>
      <c r="E8" s="389"/>
      <c r="F8" s="390"/>
      <c r="G8" s="212"/>
    </row>
    <row r="9" spans="1:25" x14ac:dyDescent="0.3">
      <c r="A9" s="413"/>
      <c r="B9" s="420"/>
      <c r="C9" s="175" t="s">
        <v>22</v>
      </c>
      <c r="D9" s="158" t="s">
        <v>9</v>
      </c>
      <c r="E9" s="168" t="s">
        <v>723</v>
      </c>
      <c r="F9" s="5" t="s">
        <v>724</v>
      </c>
      <c r="G9" s="213"/>
    </row>
    <row r="10" spans="1:25" x14ac:dyDescent="0.3">
      <c r="A10" s="413"/>
      <c r="B10" s="420"/>
      <c r="C10" s="175" t="s">
        <v>25</v>
      </c>
      <c r="D10" s="158" t="s">
        <v>9</v>
      </c>
      <c r="E10" s="168" t="s">
        <v>725</v>
      </c>
      <c r="F10" s="24" t="s">
        <v>86</v>
      </c>
      <c r="G10" s="89"/>
    </row>
    <row r="11" spans="1:25" x14ac:dyDescent="0.3">
      <c r="A11" s="413"/>
      <c r="B11" s="420"/>
      <c r="C11" s="175" t="s">
        <v>27</v>
      </c>
      <c r="D11" s="158" t="s">
        <v>9</v>
      </c>
      <c r="E11" s="168" t="s">
        <v>726</v>
      </c>
      <c r="F11" s="24" t="s">
        <v>558</v>
      </c>
      <c r="H11" s="46"/>
      <c r="I11" s="5"/>
    </row>
    <row r="12" spans="1:25" x14ac:dyDescent="0.3">
      <c r="A12" s="413"/>
      <c r="B12" s="421"/>
      <c r="C12" s="175" t="s">
        <v>28</v>
      </c>
      <c r="D12" s="158" t="s">
        <v>9</v>
      </c>
      <c r="E12" s="168" t="s">
        <v>727</v>
      </c>
      <c r="F12" s="24" t="s">
        <v>558</v>
      </c>
    </row>
    <row r="13" spans="1:25" x14ac:dyDescent="0.3">
      <c r="A13" s="413"/>
      <c r="B13" s="391">
        <f>B3+1</f>
        <v>45776</v>
      </c>
      <c r="C13" s="389"/>
      <c r="D13" s="389"/>
      <c r="E13" s="389"/>
      <c r="F13" s="390"/>
      <c r="G13" s="208"/>
    </row>
    <row r="14" spans="1:25" x14ac:dyDescent="0.3">
      <c r="A14" s="413"/>
      <c r="B14" s="419" t="str">
        <f>TEXT(B13,"gggg")</f>
        <v>Salı</v>
      </c>
      <c r="C14" s="175" t="s">
        <v>8</v>
      </c>
      <c r="D14" s="158"/>
      <c r="E14" s="168" t="s">
        <v>29</v>
      </c>
      <c r="F14" s="37"/>
      <c r="G14" s="46"/>
    </row>
    <row r="15" spans="1:25" x14ac:dyDescent="0.3">
      <c r="A15" s="413"/>
      <c r="B15" s="420"/>
      <c r="C15" s="175" t="s">
        <v>12</v>
      </c>
      <c r="D15" s="214" t="s">
        <v>9</v>
      </c>
      <c r="E15" s="168" t="s">
        <v>728</v>
      </c>
      <c r="F15" s="24" t="s">
        <v>729</v>
      </c>
      <c r="G15" s="89"/>
    </row>
    <row r="16" spans="1:25" x14ac:dyDescent="0.3">
      <c r="A16" s="413"/>
      <c r="B16" s="420"/>
      <c r="C16" s="175" t="s">
        <v>15</v>
      </c>
      <c r="D16" s="158" t="s">
        <v>9</v>
      </c>
      <c r="E16" s="168" t="s">
        <v>730</v>
      </c>
      <c r="F16" s="24" t="s">
        <v>729</v>
      </c>
      <c r="G16" s="89"/>
    </row>
    <row r="17" spans="1:7" ht="28.8" x14ac:dyDescent="0.3">
      <c r="A17" s="413"/>
      <c r="B17" s="420"/>
      <c r="C17" s="175" t="s">
        <v>18</v>
      </c>
      <c r="D17" s="158" t="s">
        <v>9</v>
      </c>
      <c r="E17" s="168" t="s">
        <v>731</v>
      </c>
      <c r="F17" s="24" t="s">
        <v>558</v>
      </c>
    </row>
    <row r="18" spans="1:7" x14ac:dyDescent="0.3">
      <c r="A18" s="413"/>
      <c r="B18" s="420"/>
      <c r="C18" s="175" t="s">
        <v>20</v>
      </c>
      <c r="D18" s="388" t="s">
        <v>21</v>
      </c>
      <c r="E18" s="389"/>
      <c r="F18" s="390"/>
      <c r="G18" s="212"/>
    </row>
    <row r="19" spans="1:7" ht="28.8" x14ac:dyDescent="0.3">
      <c r="A19" s="413"/>
      <c r="B19" s="420"/>
      <c r="C19" s="175" t="s">
        <v>22</v>
      </c>
      <c r="D19" s="158" t="s">
        <v>9</v>
      </c>
      <c r="E19" s="168" t="s">
        <v>732</v>
      </c>
      <c r="F19" s="24" t="s">
        <v>89</v>
      </c>
      <c r="G19" s="89"/>
    </row>
    <row r="20" spans="1:7" ht="28.8" x14ac:dyDescent="0.3">
      <c r="A20" s="413"/>
      <c r="B20" s="420"/>
      <c r="C20" s="175" t="s">
        <v>25</v>
      </c>
      <c r="D20" s="158" t="s">
        <v>9</v>
      </c>
      <c r="E20" s="168" t="s">
        <v>732</v>
      </c>
      <c r="F20" s="24" t="s">
        <v>89</v>
      </c>
      <c r="G20" s="89"/>
    </row>
    <row r="21" spans="1:7" x14ac:dyDescent="0.3">
      <c r="A21" s="413"/>
      <c r="B21" s="420"/>
      <c r="C21" s="175" t="s">
        <v>27</v>
      </c>
      <c r="D21" s="158" t="s">
        <v>9</v>
      </c>
      <c r="E21" s="168" t="s">
        <v>733</v>
      </c>
      <c r="F21" s="24" t="s">
        <v>729</v>
      </c>
      <c r="G21" s="46"/>
    </row>
    <row r="22" spans="1:7" x14ac:dyDescent="0.3">
      <c r="A22" s="413"/>
      <c r="B22" s="421"/>
      <c r="C22" s="175" t="s">
        <v>28</v>
      </c>
      <c r="D22" s="158" t="s">
        <v>9</v>
      </c>
      <c r="E22" s="168" t="s">
        <v>734</v>
      </c>
      <c r="F22" s="24" t="s">
        <v>729</v>
      </c>
      <c r="G22" s="46"/>
    </row>
    <row r="23" spans="1:7" x14ac:dyDescent="0.3">
      <c r="A23" s="413"/>
      <c r="B23" s="391">
        <f>B13+1</f>
        <v>45777</v>
      </c>
      <c r="C23" s="389"/>
      <c r="D23" s="389"/>
      <c r="E23" s="389"/>
      <c r="F23" s="390"/>
      <c r="G23" s="208"/>
    </row>
    <row r="24" spans="1:7" x14ac:dyDescent="0.3">
      <c r="A24" s="413"/>
      <c r="B24" s="419" t="str">
        <f>TEXT(B23,"gggg")</f>
        <v>Çarşamba</v>
      </c>
      <c r="C24" s="175" t="s">
        <v>8</v>
      </c>
      <c r="D24" s="158" t="s">
        <v>9</v>
      </c>
      <c r="E24" s="168" t="s">
        <v>735</v>
      </c>
      <c r="F24" s="24" t="s">
        <v>736</v>
      </c>
      <c r="G24" s="89"/>
    </row>
    <row r="25" spans="1:7" x14ac:dyDescent="0.3">
      <c r="A25" s="413"/>
      <c r="B25" s="420"/>
      <c r="C25" s="175" t="s">
        <v>12</v>
      </c>
      <c r="D25" s="158" t="s">
        <v>9</v>
      </c>
      <c r="E25" s="168" t="s">
        <v>737</v>
      </c>
      <c r="F25" s="24" t="s">
        <v>724</v>
      </c>
      <c r="G25" s="89"/>
    </row>
    <row r="26" spans="1:7" x14ac:dyDescent="0.3">
      <c r="A26" s="413"/>
      <c r="B26" s="420"/>
      <c r="C26" s="175" t="s">
        <v>15</v>
      </c>
      <c r="D26" s="158" t="s">
        <v>9</v>
      </c>
      <c r="E26" s="168" t="s">
        <v>738</v>
      </c>
      <c r="F26" s="211" t="s">
        <v>558</v>
      </c>
      <c r="G26" s="89"/>
    </row>
    <row r="27" spans="1:7" x14ac:dyDescent="0.3">
      <c r="A27" s="413"/>
      <c r="B27" s="420"/>
      <c r="C27" s="175" t="s">
        <v>18</v>
      </c>
      <c r="D27" s="158" t="s">
        <v>9</v>
      </c>
      <c r="E27" s="168" t="s">
        <v>739</v>
      </c>
      <c r="F27" s="211" t="s">
        <v>558</v>
      </c>
      <c r="G27" s="215"/>
    </row>
    <row r="28" spans="1:7" x14ac:dyDescent="0.3">
      <c r="A28" s="413"/>
      <c r="B28" s="420"/>
      <c r="C28" s="175" t="s">
        <v>20</v>
      </c>
      <c r="D28" s="388" t="s">
        <v>21</v>
      </c>
      <c r="E28" s="389"/>
      <c r="F28" s="390"/>
      <c r="G28" s="212"/>
    </row>
    <row r="29" spans="1:7" x14ac:dyDescent="0.3">
      <c r="A29" s="413"/>
      <c r="B29" s="420"/>
      <c r="C29" s="175" t="s">
        <v>22</v>
      </c>
      <c r="D29" s="158" t="s">
        <v>9</v>
      </c>
      <c r="E29" s="168" t="s">
        <v>46</v>
      </c>
      <c r="F29" s="24"/>
      <c r="G29" s="89"/>
    </row>
    <row r="30" spans="1:7" x14ac:dyDescent="0.3">
      <c r="A30" s="413"/>
      <c r="B30" s="420"/>
      <c r="C30" s="175" t="s">
        <v>25</v>
      </c>
      <c r="D30" s="158" t="s">
        <v>9</v>
      </c>
      <c r="E30" s="210" t="s">
        <v>740</v>
      </c>
      <c r="F30" s="211" t="s">
        <v>14</v>
      </c>
      <c r="G30" s="89"/>
    </row>
    <row r="31" spans="1:7" ht="28.8" x14ac:dyDescent="0.3">
      <c r="A31" s="413"/>
      <c r="B31" s="420"/>
      <c r="C31" s="175" t="s">
        <v>27</v>
      </c>
      <c r="D31" s="158" t="s">
        <v>38</v>
      </c>
      <c r="E31" s="210" t="s">
        <v>741</v>
      </c>
      <c r="F31" s="211" t="s">
        <v>14</v>
      </c>
      <c r="G31" s="89"/>
    </row>
    <row r="32" spans="1:7" x14ac:dyDescent="0.3">
      <c r="A32" s="413"/>
      <c r="B32" s="421"/>
      <c r="C32" s="175" t="s">
        <v>28</v>
      </c>
      <c r="D32" s="158" t="s">
        <v>38</v>
      </c>
      <c r="E32" s="168" t="s">
        <v>742</v>
      </c>
      <c r="F32" s="24" t="s">
        <v>743</v>
      </c>
      <c r="G32" s="215"/>
    </row>
    <row r="33" spans="1:7" x14ac:dyDescent="0.3">
      <c r="A33" s="413"/>
      <c r="B33" s="391">
        <f>B23+1</f>
        <v>45778</v>
      </c>
      <c r="C33" s="389"/>
      <c r="D33" s="389"/>
      <c r="E33" s="389"/>
      <c r="F33" s="390"/>
      <c r="G33" s="208"/>
    </row>
    <row r="34" spans="1:7" x14ac:dyDescent="0.3">
      <c r="A34" s="413"/>
      <c r="B34" s="419" t="str">
        <f>TEXT(B33,"gggg")</f>
        <v>Perşembe</v>
      </c>
      <c r="C34" s="175" t="s">
        <v>8</v>
      </c>
      <c r="D34" s="216"/>
      <c r="E34" s="217" t="s">
        <v>185</v>
      </c>
      <c r="F34" s="218"/>
      <c r="G34" s="89"/>
    </row>
    <row r="35" spans="1:7" x14ac:dyDescent="0.3">
      <c r="A35" s="413"/>
      <c r="B35" s="420"/>
      <c r="C35" s="175" t="s">
        <v>12</v>
      </c>
      <c r="D35" s="219"/>
      <c r="E35" s="219"/>
      <c r="F35" s="218"/>
      <c r="G35" s="220"/>
    </row>
    <row r="36" spans="1:7" x14ac:dyDescent="0.3">
      <c r="A36" s="413"/>
      <c r="B36" s="420"/>
      <c r="C36" s="175" t="s">
        <v>15</v>
      </c>
      <c r="D36" s="219"/>
      <c r="E36" s="219"/>
      <c r="F36" s="218"/>
      <c r="G36" s="46"/>
    </row>
    <row r="37" spans="1:7" x14ac:dyDescent="0.3">
      <c r="A37" s="413"/>
      <c r="B37" s="420"/>
      <c r="C37" s="175" t="s">
        <v>18</v>
      </c>
      <c r="D37" s="219"/>
      <c r="E37" s="219"/>
      <c r="F37" s="218"/>
      <c r="G37" s="89"/>
    </row>
    <row r="38" spans="1:7" x14ac:dyDescent="0.3">
      <c r="A38" s="413"/>
      <c r="B38" s="420"/>
      <c r="C38" s="175" t="s">
        <v>20</v>
      </c>
      <c r="D38" s="402" t="s">
        <v>21</v>
      </c>
      <c r="E38" s="389"/>
      <c r="F38" s="390"/>
      <c r="G38" s="212"/>
    </row>
    <row r="39" spans="1:7" x14ac:dyDescent="0.3">
      <c r="A39" s="413"/>
      <c r="B39" s="420"/>
      <c r="C39" s="175" t="s">
        <v>22</v>
      </c>
      <c r="D39" s="219"/>
      <c r="E39" s="217" t="s">
        <v>185</v>
      </c>
      <c r="F39" s="218"/>
    </row>
    <row r="40" spans="1:7" x14ac:dyDescent="0.3">
      <c r="A40" s="413"/>
      <c r="B40" s="420"/>
      <c r="C40" s="175" t="s">
        <v>25</v>
      </c>
      <c r="D40" s="219"/>
      <c r="E40" s="219"/>
      <c r="F40" s="218"/>
      <c r="G40" s="215"/>
    </row>
    <row r="41" spans="1:7" x14ac:dyDescent="0.3">
      <c r="A41" s="413"/>
      <c r="B41" s="420"/>
      <c r="C41" s="175" t="s">
        <v>27</v>
      </c>
      <c r="D41" s="219"/>
      <c r="E41" s="219"/>
      <c r="F41" s="218"/>
      <c r="G41" s="215"/>
    </row>
    <row r="42" spans="1:7" x14ac:dyDescent="0.3">
      <c r="A42" s="413"/>
      <c r="B42" s="421"/>
      <c r="C42" s="175" t="s">
        <v>28</v>
      </c>
      <c r="D42" s="219"/>
      <c r="E42" s="219"/>
      <c r="F42" s="218"/>
      <c r="G42" s="89"/>
    </row>
    <row r="43" spans="1:7" x14ac:dyDescent="0.3">
      <c r="A43" s="413"/>
      <c r="B43" s="391">
        <f>B33+1</f>
        <v>45779</v>
      </c>
      <c r="C43" s="389"/>
      <c r="D43" s="389"/>
      <c r="E43" s="389"/>
      <c r="F43" s="390"/>
      <c r="G43" s="208"/>
    </row>
    <row r="44" spans="1:7" x14ac:dyDescent="0.3">
      <c r="A44" s="413"/>
      <c r="B44" s="419" t="str">
        <f>TEXT(B43,"gggg")</f>
        <v>Cuma</v>
      </c>
      <c r="C44" s="175" t="s">
        <v>8</v>
      </c>
      <c r="D44" s="158" t="s">
        <v>9</v>
      </c>
      <c r="E44" s="168" t="s">
        <v>744</v>
      </c>
      <c r="F44" s="24" t="s">
        <v>729</v>
      </c>
      <c r="G44" s="46"/>
    </row>
    <row r="45" spans="1:7" ht="28.8" x14ac:dyDescent="0.3">
      <c r="A45" s="413"/>
      <c r="B45" s="420"/>
      <c r="C45" s="175" t="s">
        <v>12</v>
      </c>
      <c r="D45" s="158" t="s">
        <v>9</v>
      </c>
      <c r="E45" s="168" t="s">
        <v>745</v>
      </c>
      <c r="F45" s="24" t="s">
        <v>558</v>
      </c>
    </row>
    <row r="46" spans="1:7" x14ac:dyDescent="0.3">
      <c r="A46" s="413"/>
      <c r="B46" s="420"/>
      <c r="C46" s="175" t="s">
        <v>15</v>
      </c>
      <c r="D46" s="158" t="s">
        <v>9</v>
      </c>
      <c r="E46" s="168" t="s">
        <v>746</v>
      </c>
      <c r="F46" s="24" t="s">
        <v>558</v>
      </c>
    </row>
    <row r="47" spans="1:7" x14ac:dyDescent="0.3">
      <c r="A47" s="413"/>
      <c r="B47" s="420"/>
      <c r="C47" s="175" t="s">
        <v>18</v>
      </c>
      <c r="D47" s="158" t="s">
        <v>9</v>
      </c>
      <c r="E47" s="168" t="s">
        <v>747</v>
      </c>
      <c r="F47" s="24" t="s">
        <v>86</v>
      </c>
      <c r="G47" s="89"/>
    </row>
    <row r="48" spans="1:7" x14ac:dyDescent="0.3">
      <c r="A48" s="413"/>
      <c r="B48" s="420"/>
      <c r="C48" s="175" t="s">
        <v>67</v>
      </c>
      <c r="D48" s="431" t="s">
        <v>21</v>
      </c>
      <c r="E48" s="389"/>
      <c r="F48" s="390"/>
      <c r="G48" s="212"/>
    </row>
    <row r="49" spans="1:9" x14ac:dyDescent="0.3">
      <c r="A49" s="413"/>
      <c r="B49" s="420"/>
      <c r="C49" s="175" t="s">
        <v>68</v>
      </c>
      <c r="D49" s="158" t="s">
        <v>9</v>
      </c>
      <c r="E49" s="168" t="s">
        <v>69</v>
      </c>
      <c r="F49" s="24"/>
      <c r="G49" s="213"/>
    </row>
    <row r="50" spans="1:9" x14ac:dyDescent="0.3">
      <c r="A50" s="413"/>
      <c r="B50" s="420"/>
      <c r="C50" s="175" t="s">
        <v>70</v>
      </c>
      <c r="D50" s="158" t="s">
        <v>9</v>
      </c>
      <c r="E50" s="168" t="s">
        <v>748</v>
      </c>
      <c r="F50" s="5" t="s">
        <v>724</v>
      </c>
      <c r="G50" s="213"/>
    </row>
    <row r="51" spans="1:9" x14ac:dyDescent="0.3">
      <c r="A51" s="413"/>
      <c r="B51" s="420"/>
      <c r="C51" s="175" t="s">
        <v>71</v>
      </c>
      <c r="E51" s="168" t="s">
        <v>554</v>
      </c>
      <c r="G51" s="89"/>
    </row>
    <row r="52" spans="1:9" x14ac:dyDescent="0.3">
      <c r="A52" s="374"/>
      <c r="B52" s="421"/>
      <c r="C52" s="175" t="s">
        <v>72</v>
      </c>
      <c r="D52" s="168"/>
      <c r="E52" s="168" t="s">
        <v>554</v>
      </c>
      <c r="F52" s="24"/>
      <c r="G52" s="46"/>
    </row>
    <row r="53" spans="1:9" x14ac:dyDescent="0.3">
      <c r="A53" s="24"/>
      <c r="D53" s="158"/>
      <c r="E53" s="168"/>
      <c r="F53" s="24"/>
      <c r="G53" s="89"/>
    </row>
    <row r="54" spans="1:9" x14ac:dyDescent="0.3">
      <c r="A54" s="160" t="s">
        <v>1</v>
      </c>
      <c r="B54" s="199" t="s">
        <v>2</v>
      </c>
      <c r="C54" s="206" t="s">
        <v>3</v>
      </c>
      <c r="D54" s="206" t="s">
        <v>4</v>
      </c>
      <c r="E54" s="206" t="s">
        <v>5</v>
      </c>
      <c r="F54" s="176" t="s">
        <v>6</v>
      </c>
      <c r="G54" s="207"/>
    </row>
    <row r="55" spans="1:9" x14ac:dyDescent="0.3">
      <c r="A55" s="412" t="str">
        <f>MID(A3,1,SEARCH(".",A3,1)-1)+1&amp;". HAFTA"</f>
        <v>2. HAFTA</v>
      </c>
      <c r="B55" s="391">
        <f>B43+3</f>
        <v>45782</v>
      </c>
      <c r="C55" s="389"/>
      <c r="D55" s="389"/>
      <c r="E55" s="389"/>
      <c r="F55" s="390"/>
      <c r="G55" s="208"/>
    </row>
    <row r="56" spans="1:9" x14ac:dyDescent="0.3">
      <c r="A56" s="413"/>
      <c r="B56" s="419" t="str">
        <f>TEXT(B55,"gggg")</f>
        <v>Pazartesi</v>
      </c>
      <c r="C56" s="175" t="s">
        <v>8</v>
      </c>
      <c r="D56" s="158" t="s">
        <v>38</v>
      </c>
      <c r="E56" s="168" t="s">
        <v>751</v>
      </c>
      <c r="F56" s="24" t="s">
        <v>305</v>
      </c>
    </row>
    <row r="57" spans="1:9" x14ac:dyDescent="0.3">
      <c r="A57" s="413"/>
      <c r="B57" s="420"/>
      <c r="C57" s="175" t="s">
        <v>12</v>
      </c>
      <c r="D57" s="158" t="s">
        <v>38</v>
      </c>
      <c r="E57" s="168" t="s">
        <v>751</v>
      </c>
      <c r="F57" s="24" t="s">
        <v>305</v>
      </c>
      <c r="I57" s="5"/>
    </row>
    <row r="58" spans="1:9" x14ac:dyDescent="0.3">
      <c r="A58" s="413"/>
      <c r="B58" s="420"/>
      <c r="C58" s="175" t="s">
        <v>15</v>
      </c>
      <c r="D58" s="158" t="s">
        <v>38</v>
      </c>
      <c r="E58" s="168" t="s">
        <v>751</v>
      </c>
      <c r="F58" s="24" t="s">
        <v>305</v>
      </c>
      <c r="G58" s="89"/>
      <c r="H58" s="221"/>
      <c r="I58" s="5"/>
    </row>
    <row r="59" spans="1:9" x14ac:dyDescent="0.3">
      <c r="A59" s="413"/>
      <c r="B59" s="420"/>
      <c r="C59" s="175" t="s">
        <v>18</v>
      </c>
      <c r="D59" s="158" t="s">
        <v>38</v>
      </c>
      <c r="E59" s="168" t="s">
        <v>751</v>
      </c>
      <c r="F59" s="24" t="s">
        <v>305</v>
      </c>
      <c r="G59" s="89"/>
      <c r="H59" s="89"/>
      <c r="I59" s="89"/>
    </row>
    <row r="60" spans="1:9" x14ac:dyDescent="0.3">
      <c r="A60" s="413"/>
      <c r="B60" s="420"/>
      <c r="C60" s="175" t="s">
        <v>20</v>
      </c>
      <c r="D60" s="414" t="s">
        <v>21</v>
      </c>
      <c r="E60" s="415"/>
      <c r="F60" s="416"/>
      <c r="G60" s="212"/>
    </row>
    <row r="61" spans="1:9" x14ac:dyDescent="0.3">
      <c r="A61" s="413"/>
      <c r="B61" s="420"/>
      <c r="C61" s="175" t="s">
        <v>22</v>
      </c>
      <c r="D61" s="222" t="s">
        <v>38</v>
      </c>
      <c r="E61" s="119" t="s">
        <v>749</v>
      </c>
      <c r="F61" s="131" t="s">
        <v>558</v>
      </c>
    </row>
    <row r="62" spans="1:9" x14ac:dyDescent="0.3">
      <c r="A62" s="413"/>
      <c r="B62" s="420"/>
      <c r="C62" s="175" t="s">
        <v>25</v>
      </c>
      <c r="D62" s="222" t="s">
        <v>38</v>
      </c>
      <c r="E62" s="119" t="s">
        <v>750</v>
      </c>
      <c r="F62" s="131" t="s">
        <v>558</v>
      </c>
      <c r="G62" s="89"/>
    </row>
    <row r="63" spans="1:9" x14ac:dyDescent="0.3">
      <c r="A63" s="413"/>
      <c r="B63" s="420"/>
      <c r="C63" s="175" t="s">
        <v>27</v>
      </c>
      <c r="D63" s="223"/>
      <c r="E63" s="223" t="s">
        <v>554</v>
      </c>
      <c r="F63" s="223"/>
      <c r="G63" s="89"/>
    </row>
    <row r="64" spans="1:9" x14ac:dyDescent="0.3">
      <c r="A64" s="413"/>
      <c r="B64" s="421"/>
      <c r="C64" s="175" t="s">
        <v>28</v>
      </c>
      <c r="D64" s="223"/>
      <c r="E64" s="223" t="s">
        <v>554</v>
      </c>
      <c r="F64" s="223"/>
      <c r="G64" s="89"/>
    </row>
    <row r="65" spans="1:7" x14ac:dyDescent="0.3">
      <c r="A65" s="413"/>
      <c r="B65" s="391">
        <f>B55+1</f>
        <v>45783</v>
      </c>
      <c r="C65" s="389"/>
      <c r="D65" s="417"/>
      <c r="E65" s="417"/>
      <c r="F65" s="418"/>
      <c r="G65" s="89"/>
    </row>
    <row r="66" spans="1:7" x14ac:dyDescent="0.3">
      <c r="A66" s="413"/>
      <c r="B66" s="419" t="str">
        <f>TEXT(B65,"gggg")</f>
        <v>Salı</v>
      </c>
      <c r="C66" s="175" t="s">
        <v>8</v>
      </c>
      <c r="D66" s="158"/>
      <c r="E66" s="168" t="s">
        <v>752</v>
      </c>
      <c r="F66" s="24"/>
      <c r="G66" s="89"/>
    </row>
    <row r="67" spans="1:7" x14ac:dyDescent="0.3">
      <c r="A67" s="413"/>
      <c r="B67" s="420"/>
      <c r="C67" s="175" t="s">
        <v>12</v>
      </c>
      <c r="D67" s="158" t="s">
        <v>38</v>
      </c>
      <c r="E67" s="168" t="s">
        <v>753</v>
      </c>
      <c r="F67" s="5" t="s">
        <v>743</v>
      </c>
    </row>
    <row r="68" spans="1:7" x14ac:dyDescent="0.3">
      <c r="A68" s="413"/>
      <c r="B68" s="420"/>
      <c r="C68" s="175" t="s">
        <v>15</v>
      </c>
      <c r="D68" s="158" t="s">
        <v>9</v>
      </c>
      <c r="E68" s="168" t="s">
        <v>754</v>
      </c>
      <c r="F68" s="24" t="s">
        <v>86</v>
      </c>
    </row>
    <row r="69" spans="1:7" x14ac:dyDescent="0.3">
      <c r="A69" s="413"/>
      <c r="B69" s="420"/>
      <c r="C69" s="175" t="s">
        <v>18</v>
      </c>
      <c r="D69" s="158" t="s">
        <v>9</v>
      </c>
      <c r="E69" s="168" t="s">
        <v>754</v>
      </c>
      <c r="F69" s="24" t="s">
        <v>86</v>
      </c>
      <c r="G69" s="89"/>
    </row>
    <row r="70" spans="1:7" x14ac:dyDescent="0.3">
      <c r="A70" s="413"/>
      <c r="B70" s="420"/>
      <c r="C70" s="175" t="s">
        <v>20</v>
      </c>
      <c r="D70" s="395" t="s">
        <v>21</v>
      </c>
      <c r="E70" s="389"/>
      <c r="F70" s="390"/>
      <c r="G70" s="212"/>
    </row>
    <row r="71" spans="1:7" x14ac:dyDescent="0.3">
      <c r="A71" s="413"/>
      <c r="B71" s="420"/>
      <c r="C71" s="175" t="s">
        <v>22</v>
      </c>
      <c r="D71" s="158" t="s">
        <v>9</v>
      </c>
      <c r="E71" s="168" t="s">
        <v>755</v>
      </c>
      <c r="F71" s="24" t="s">
        <v>677</v>
      </c>
      <c r="G71" s="89"/>
    </row>
    <row r="72" spans="1:7" ht="28.8" x14ac:dyDescent="0.3">
      <c r="A72" s="413"/>
      <c r="B72" s="420"/>
      <c r="C72" s="175" t="s">
        <v>25</v>
      </c>
      <c r="D72" s="158" t="s">
        <v>9</v>
      </c>
      <c r="E72" s="168" t="s">
        <v>756</v>
      </c>
      <c r="F72" s="24" t="s">
        <v>677</v>
      </c>
      <c r="G72" s="89"/>
    </row>
    <row r="73" spans="1:7" ht="28.8" x14ac:dyDescent="0.3">
      <c r="A73" s="413"/>
      <c r="B73" s="420"/>
      <c r="C73" s="175" t="s">
        <v>27</v>
      </c>
      <c r="D73" s="158" t="s">
        <v>9</v>
      </c>
      <c r="E73" s="168" t="s">
        <v>757</v>
      </c>
      <c r="F73" s="24" t="s">
        <v>74</v>
      </c>
    </row>
    <row r="74" spans="1:7" ht="28.8" x14ac:dyDescent="0.3">
      <c r="A74" s="413"/>
      <c r="B74" s="421"/>
      <c r="C74" s="175" t="s">
        <v>28</v>
      </c>
      <c r="D74" s="158" t="s">
        <v>9</v>
      </c>
      <c r="E74" s="168" t="s">
        <v>757</v>
      </c>
      <c r="F74" s="24" t="s">
        <v>74</v>
      </c>
    </row>
    <row r="75" spans="1:7" x14ac:dyDescent="0.3">
      <c r="A75" s="413"/>
      <c r="B75" s="391">
        <f>B65+1</f>
        <v>45784</v>
      </c>
      <c r="C75" s="389"/>
      <c r="D75" s="389"/>
      <c r="E75" s="389"/>
      <c r="F75" s="390"/>
      <c r="G75" s="208"/>
    </row>
    <row r="76" spans="1:7" x14ac:dyDescent="0.3">
      <c r="A76" s="413"/>
      <c r="B76" s="419" t="str">
        <f>TEXT(B75,"gggg")</f>
        <v>Çarşamba</v>
      </c>
      <c r="C76" s="175" t="s">
        <v>8</v>
      </c>
      <c r="D76" s="158" t="s">
        <v>9</v>
      </c>
      <c r="E76" s="168" t="s">
        <v>758</v>
      </c>
      <c r="F76" s="5" t="s">
        <v>759</v>
      </c>
      <c r="G76" s="46"/>
    </row>
    <row r="77" spans="1:7" x14ac:dyDescent="0.3">
      <c r="A77" s="413"/>
      <c r="B77" s="420"/>
      <c r="C77" s="175" t="s">
        <v>12</v>
      </c>
      <c r="D77" s="158" t="s">
        <v>9</v>
      </c>
      <c r="E77" s="168" t="s">
        <v>760</v>
      </c>
      <c r="F77" s="24" t="s">
        <v>761</v>
      </c>
      <c r="G77" s="89"/>
    </row>
    <row r="78" spans="1:7" ht="28.8" x14ac:dyDescent="0.3">
      <c r="A78" s="413"/>
      <c r="B78" s="420"/>
      <c r="C78" s="175" t="s">
        <v>15</v>
      </c>
      <c r="D78" s="158" t="s">
        <v>9</v>
      </c>
      <c r="E78" s="168" t="s">
        <v>762</v>
      </c>
      <c r="F78" s="24" t="s">
        <v>86</v>
      </c>
    </row>
    <row r="79" spans="1:7" x14ac:dyDescent="0.3">
      <c r="A79" s="413"/>
      <c r="B79" s="420"/>
      <c r="C79" s="175" t="s">
        <v>18</v>
      </c>
      <c r="D79" s="158" t="s">
        <v>9</v>
      </c>
      <c r="E79" s="224" t="s">
        <v>763</v>
      </c>
      <c r="F79" s="24" t="s">
        <v>86</v>
      </c>
    </row>
    <row r="80" spans="1:7" x14ac:dyDescent="0.3">
      <c r="A80" s="413"/>
      <c r="B80" s="420"/>
      <c r="C80" s="175" t="s">
        <v>20</v>
      </c>
      <c r="D80" s="388" t="s">
        <v>21</v>
      </c>
      <c r="E80" s="389"/>
      <c r="F80" s="390"/>
      <c r="G80" s="212"/>
    </row>
    <row r="81" spans="1:7" x14ac:dyDescent="0.3">
      <c r="A81" s="413"/>
      <c r="B81" s="420"/>
      <c r="C81" s="175" t="s">
        <v>22</v>
      </c>
      <c r="D81" s="158" t="s">
        <v>9</v>
      </c>
      <c r="E81" s="168" t="s">
        <v>46</v>
      </c>
      <c r="F81" s="24"/>
      <c r="G81" s="89"/>
    </row>
    <row r="82" spans="1:7" x14ac:dyDescent="0.3">
      <c r="A82" s="413"/>
      <c r="B82" s="420"/>
      <c r="C82" s="175" t="s">
        <v>25</v>
      </c>
      <c r="D82" s="158" t="s">
        <v>9</v>
      </c>
      <c r="E82" s="168" t="s">
        <v>764</v>
      </c>
      <c r="F82" s="24" t="s">
        <v>736</v>
      </c>
    </row>
    <row r="83" spans="1:7" x14ac:dyDescent="0.3">
      <c r="A83" s="413"/>
      <c r="B83" s="420"/>
      <c r="C83" s="175" t="s">
        <v>27</v>
      </c>
      <c r="D83" s="158" t="s">
        <v>9</v>
      </c>
      <c r="E83" s="168" t="s">
        <v>765</v>
      </c>
      <c r="F83" s="24" t="s">
        <v>736</v>
      </c>
    </row>
    <row r="84" spans="1:7" x14ac:dyDescent="0.3">
      <c r="A84" s="413"/>
      <c r="B84" s="421"/>
      <c r="C84" s="175" t="s">
        <v>28</v>
      </c>
      <c r="E84" s="131" t="s">
        <v>554</v>
      </c>
      <c r="G84" s="89"/>
    </row>
    <row r="85" spans="1:7" x14ac:dyDescent="0.3">
      <c r="A85" s="413"/>
      <c r="B85" s="391">
        <f>B75+1</f>
        <v>45785</v>
      </c>
      <c r="C85" s="389"/>
      <c r="D85" s="389"/>
      <c r="E85" s="389"/>
      <c r="F85" s="390"/>
      <c r="G85" s="208"/>
    </row>
    <row r="86" spans="1:7" ht="28.8" x14ac:dyDescent="0.3">
      <c r="A86" s="413"/>
      <c r="B86" s="419" t="str">
        <f>TEXT(B85,"gggg")</f>
        <v>Perşembe</v>
      </c>
      <c r="C86" s="175" t="s">
        <v>8</v>
      </c>
      <c r="D86" s="158" t="s">
        <v>9</v>
      </c>
      <c r="E86" s="168" t="s">
        <v>767</v>
      </c>
      <c r="F86" s="24" t="s">
        <v>768</v>
      </c>
      <c r="G86" s="89"/>
    </row>
    <row r="87" spans="1:7" x14ac:dyDescent="0.3">
      <c r="A87" s="413"/>
      <c r="B87" s="420"/>
      <c r="C87" s="175" t="s">
        <v>12</v>
      </c>
      <c r="D87" s="158" t="s">
        <v>9</v>
      </c>
      <c r="E87" s="168" t="s">
        <v>769</v>
      </c>
      <c r="F87" s="24" t="s">
        <v>768</v>
      </c>
      <c r="G87" s="89"/>
    </row>
    <row r="88" spans="1:7" x14ac:dyDescent="0.3">
      <c r="A88" s="413"/>
      <c r="B88" s="420"/>
      <c r="C88" s="175" t="s">
        <v>15</v>
      </c>
      <c r="D88" s="158" t="s">
        <v>9</v>
      </c>
      <c r="E88" s="168" t="s">
        <v>770</v>
      </c>
      <c r="F88" s="24" t="s">
        <v>768</v>
      </c>
      <c r="G88" s="89"/>
    </row>
    <row r="89" spans="1:7" x14ac:dyDescent="0.3">
      <c r="A89" s="413"/>
      <c r="B89" s="420"/>
      <c r="C89" s="175" t="s">
        <v>18</v>
      </c>
      <c r="D89" s="158" t="s">
        <v>9</v>
      </c>
      <c r="E89" s="168" t="s">
        <v>771</v>
      </c>
      <c r="F89" s="24" t="s">
        <v>768</v>
      </c>
      <c r="G89" s="89"/>
    </row>
    <row r="90" spans="1:7" x14ac:dyDescent="0.3">
      <c r="A90" s="413"/>
      <c r="B90" s="420"/>
      <c r="C90" s="175" t="s">
        <v>20</v>
      </c>
      <c r="D90" s="395" t="s">
        <v>21</v>
      </c>
      <c r="E90" s="389"/>
      <c r="F90" s="390"/>
      <c r="G90" s="212"/>
    </row>
    <row r="91" spans="1:7" x14ac:dyDescent="0.3">
      <c r="A91" s="413"/>
      <c r="B91" s="420"/>
      <c r="C91" s="175" t="s">
        <v>22</v>
      </c>
      <c r="D91" s="158" t="s">
        <v>9</v>
      </c>
      <c r="E91" s="168" t="s">
        <v>772</v>
      </c>
      <c r="F91" s="24" t="s">
        <v>677</v>
      </c>
      <c r="G91" s="89"/>
    </row>
    <row r="92" spans="1:7" x14ac:dyDescent="0.3">
      <c r="A92" s="413"/>
      <c r="B92" s="420"/>
      <c r="C92" s="175" t="s">
        <v>25</v>
      </c>
      <c r="D92" s="158" t="s">
        <v>9</v>
      </c>
      <c r="E92" s="168" t="s">
        <v>773</v>
      </c>
      <c r="F92" s="24" t="s">
        <v>677</v>
      </c>
      <c r="G92" s="89"/>
    </row>
    <row r="93" spans="1:7" ht="28.8" x14ac:dyDescent="0.3">
      <c r="A93" s="413"/>
      <c r="B93" s="420"/>
      <c r="C93" s="175" t="s">
        <v>27</v>
      </c>
      <c r="D93" s="225" t="s">
        <v>9</v>
      </c>
      <c r="E93" s="90" t="s">
        <v>774</v>
      </c>
      <c r="F93" s="19" t="s">
        <v>775</v>
      </c>
      <c r="G93" s="89"/>
    </row>
    <row r="94" spans="1:7" x14ac:dyDescent="0.3">
      <c r="A94" s="413"/>
      <c r="B94" s="421"/>
      <c r="C94" s="175" t="s">
        <v>28</v>
      </c>
      <c r="D94" s="168"/>
      <c r="E94" s="168" t="s">
        <v>554</v>
      </c>
      <c r="F94" s="24"/>
      <c r="G94" s="89"/>
    </row>
    <row r="95" spans="1:7" x14ac:dyDescent="0.3">
      <c r="A95" s="413"/>
      <c r="B95" s="391">
        <f>B85+1</f>
        <v>45786</v>
      </c>
      <c r="C95" s="389"/>
      <c r="D95" s="389"/>
      <c r="E95" s="389"/>
      <c r="F95" s="390"/>
      <c r="G95" s="208"/>
    </row>
    <row r="96" spans="1:7" x14ac:dyDescent="0.3">
      <c r="A96" s="413"/>
      <c r="B96" s="419" t="str">
        <f>TEXT(B95,"gggg")</f>
        <v>Cuma</v>
      </c>
      <c r="C96" s="175" t="s">
        <v>8</v>
      </c>
      <c r="D96" s="158" t="s">
        <v>9</v>
      </c>
      <c r="E96" s="168" t="s">
        <v>776</v>
      </c>
      <c r="F96" s="5" t="s">
        <v>759</v>
      </c>
      <c r="G96" s="89"/>
    </row>
    <row r="97" spans="1:10" x14ac:dyDescent="0.3">
      <c r="A97" s="413"/>
      <c r="B97" s="420"/>
      <c r="C97" s="175" t="s">
        <v>12</v>
      </c>
      <c r="D97" s="158" t="s">
        <v>9</v>
      </c>
      <c r="E97" s="226" t="s">
        <v>776</v>
      </c>
      <c r="F97" s="5" t="s">
        <v>759</v>
      </c>
      <c r="G97" s="89"/>
      <c r="H97" s="227"/>
      <c r="I97" s="228"/>
      <c r="J97" s="228"/>
    </row>
    <row r="98" spans="1:10" ht="28.8" x14ac:dyDescent="0.3">
      <c r="A98" s="413"/>
      <c r="B98" s="420"/>
      <c r="C98" s="175" t="s">
        <v>15</v>
      </c>
      <c r="D98" s="158" t="s">
        <v>9</v>
      </c>
      <c r="E98" s="168" t="s">
        <v>777</v>
      </c>
      <c r="F98" s="5" t="s">
        <v>778</v>
      </c>
      <c r="G98" s="89"/>
      <c r="H98" s="227"/>
      <c r="I98" s="228"/>
      <c r="J98" s="228"/>
    </row>
    <row r="99" spans="1:10" ht="28.8" x14ac:dyDescent="0.3">
      <c r="A99" s="413"/>
      <c r="B99" s="420"/>
      <c r="C99" s="175" t="s">
        <v>18</v>
      </c>
      <c r="D99" s="158" t="s">
        <v>9</v>
      </c>
      <c r="E99" s="168" t="s">
        <v>777</v>
      </c>
      <c r="F99" s="5" t="s">
        <v>778</v>
      </c>
    </row>
    <row r="100" spans="1:10" x14ac:dyDescent="0.3">
      <c r="A100" s="413"/>
      <c r="B100" s="420"/>
      <c r="C100" s="175" t="s">
        <v>67</v>
      </c>
      <c r="D100" s="414" t="s">
        <v>21</v>
      </c>
      <c r="E100" s="389"/>
      <c r="F100" s="390"/>
      <c r="G100" s="212"/>
    </row>
    <row r="101" spans="1:10" x14ac:dyDescent="0.3">
      <c r="A101" s="413"/>
      <c r="B101" s="420"/>
      <c r="C101" s="175" t="s">
        <v>68</v>
      </c>
      <c r="D101" s="222" t="s">
        <v>9</v>
      </c>
      <c r="E101" s="229" t="s">
        <v>779</v>
      </c>
      <c r="F101" s="24" t="s">
        <v>63</v>
      </c>
      <c r="G101" s="89"/>
    </row>
    <row r="102" spans="1:10" x14ac:dyDescent="0.3">
      <c r="A102" s="413"/>
      <c r="B102" s="420"/>
      <c r="C102" s="175" t="s">
        <v>70</v>
      </c>
      <c r="D102" s="230" t="s">
        <v>9</v>
      </c>
      <c r="E102" s="231" t="s">
        <v>905</v>
      </c>
      <c r="F102" s="232" t="s">
        <v>565</v>
      </c>
      <c r="G102" s="89"/>
    </row>
    <row r="103" spans="1:10" x14ac:dyDescent="0.3">
      <c r="A103" s="413"/>
      <c r="B103" s="420"/>
      <c r="C103" s="175" t="s">
        <v>71</v>
      </c>
      <c r="D103" s="158" t="s">
        <v>38</v>
      </c>
      <c r="E103" s="168" t="s">
        <v>812</v>
      </c>
      <c r="F103" s="24" t="s">
        <v>743</v>
      </c>
      <c r="G103" s="89"/>
    </row>
    <row r="104" spans="1:10" x14ac:dyDescent="0.3">
      <c r="A104" s="374"/>
      <c r="B104" s="421"/>
      <c r="C104" s="175" t="s">
        <v>72</v>
      </c>
      <c r="D104" s="131"/>
      <c r="E104" s="229" t="s">
        <v>554</v>
      </c>
      <c r="F104" s="24"/>
      <c r="G104" s="89"/>
    </row>
    <row r="105" spans="1:10" x14ac:dyDescent="0.3">
      <c r="A105" s="24"/>
      <c r="D105" s="233"/>
      <c r="E105" s="168"/>
      <c r="F105" s="24"/>
      <c r="G105" s="89"/>
    </row>
    <row r="106" spans="1:10" x14ac:dyDescent="0.3">
      <c r="A106" s="160" t="s">
        <v>1</v>
      </c>
      <c r="B106" s="199" t="s">
        <v>2</v>
      </c>
      <c r="C106" s="206" t="s">
        <v>3</v>
      </c>
      <c r="D106" s="206" t="s">
        <v>4</v>
      </c>
      <c r="E106" s="206" t="s">
        <v>5</v>
      </c>
      <c r="F106" s="176" t="s">
        <v>6</v>
      </c>
      <c r="G106" s="207"/>
    </row>
    <row r="107" spans="1:10" x14ac:dyDescent="0.3">
      <c r="A107" s="412" t="str">
        <f>MID(A55,1,SEARCH(".",A55,1)-1)+1&amp;". HAFTA"</f>
        <v>3. HAFTA</v>
      </c>
      <c r="B107" s="391">
        <f>B95+3</f>
        <v>45789</v>
      </c>
      <c r="C107" s="389"/>
      <c r="D107" s="389"/>
      <c r="E107" s="389"/>
      <c r="F107" s="390"/>
      <c r="G107" s="208"/>
    </row>
    <row r="108" spans="1:10" x14ac:dyDescent="0.3">
      <c r="A108" s="413"/>
      <c r="B108" s="419" t="str">
        <f>TEXT(B107,"gggg")</f>
        <v>Pazartesi</v>
      </c>
      <c r="C108" s="175" t="s">
        <v>8</v>
      </c>
      <c r="D108" s="158" t="s">
        <v>9</v>
      </c>
      <c r="E108" s="168" t="s">
        <v>780</v>
      </c>
      <c r="F108" s="24" t="s">
        <v>149</v>
      </c>
      <c r="G108" s="89"/>
    </row>
    <row r="109" spans="1:10" x14ac:dyDescent="0.3">
      <c r="A109" s="413"/>
      <c r="B109" s="420"/>
      <c r="C109" s="175" t="s">
        <v>12</v>
      </c>
      <c r="D109" s="158" t="s">
        <v>9</v>
      </c>
      <c r="E109" s="168" t="s">
        <v>781</v>
      </c>
      <c r="F109" s="24" t="s">
        <v>677</v>
      </c>
      <c r="G109" s="89"/>
    </row>
    <row r="110" spans="1:10" x14ac:dyDescent="0.3">
      <c r="A110" s="413"/>
      <c r="B110" s="420"/>
      <c r="C110" s="175" t="s">
        <v>15</v>
      </c>
      <c r="D110" s="158" t="s">
        <v>9</v>
      </c>
      <c r="E110" s="168" t="s">
        <v>781</v>
      </c>
      <c r="F110" s="24" t="s">
        <v>677</v>
      </c>
    </row>
    <row r="111" spans="1:10" ht="28.8" x14ac:dyDescent="0.3">
      <c r="A111" s="413"/>
      <c r="B111" s="420"/>
      <c r="C111" s="175" t="s">
        <v>18</v>
      </c>
      <c r="D111" s="234" t="s">
        <v>9</v>
      </c>
      <c r="E111" s="235" t="s">
        <v>782</v>
      </c>
      <c r="F111" s="236" t="s">
        <v>783</v>
      </c>
    </row>
    <row r="112" spans="1:10" x14ac:dyDescent="0.3">
      <c r="A112" s="413"/>
      <c r="B112" s="420"/>
      <c r="C112" s="175" t="s">
        <v>20</v>
      </c>
      <c r="D112" s="388" t="s">
        <v>21</v>
      </c>
      <c r="E112" s="389"/>
      <c r="F112" s="390"/>
      <c r="G112" s="212"/>
    </row>
    <row r="113" spans="1:7" ht="28.8" x14ac:dyDescent="0.3">
      <c r="A113" s="413"/>
      <c r="B113" s="420"/>
      <c r="C113" s="175" t="s">
        <v>22</v>
      </c>
      <c r="D113" s="158" t="s">
        <v>9</v>
      </c>
      <c r="E113" s="168" t="s">
        <v>784</v>
      </c>
      <c r="F113" s="24" t="s">
        <v>86</v>
      </c>
      <c r="G113" s="89"/>
    </row>
    <row r="114" spans="1:7" ht="28.8" x14ac:dyDescent="0.3">
      <c r="A114" s="413"/>
      <c r="B114" s="420"/>
      <c r="C114" s="175" t="s">
        <v>25</v>
      </c>
      <c r="D114" s="158" t="s">
        <v>9</v>
      </c>
      <c r="E114" s="168" t="s">
        <v>785</v>
      </c>
      <c r="F114" s="24" t="s">
        <v>86</v>
      </c>
      <c r="G114" s="89"/>
    </row>
    <row r="115" spans="1:7" ht="28.8" x14ac:dyDescent="0.3">
      <c r="A115" s="413"/>
      <c r="B115" s="420"/>
      <c r="C115" s="175" t="s">
        <v>27</v>
      </c>
      <c r="D115" s="158" t="s">
        <v>9</v>
      </c>
      <c r="E115" s="168" t="s">
        <v>786</v>
      </c>
      <c r="F115" s="24" t="s">
        <v>787</v>
      </c>
      <c r="G115" s="89"/>
    </row>
    <row r="116" spans="1:7" x14ac:dyDescent="0.3">
      <c r="A116" s="413"/>
      <c r="B116" s="421"/>
      <c r="C116" s="175" t="s">
        <v>28</v>
      </c>
      <c r="D116" s="158" t="s">
        <v>9</v>
      </c>
      <c r="E116" s="168" t="s">
        <v>788</v>
      </c>
      <c r="F116" s="24" t="s">
        <v>149</v>
      </c>
      <c r="G116" s="89"/>
    </row>
    <row r="117" spans="1:7" x14ac:dyDescent="0.3">
      <c r="A117" s="413"/>
      <c r="B117" s="391">
        <f>B107+1</f>
        <v>45790</v>
      </c>
      <c r="C117" s="389"/>
      <c r="D117" s="389"/>
      <c r="E117" s="389"/>
      <c r="F117" s="390"/>
      <c r="G117" s="208"/>
    </row>
    <row r="118" spans="1:7" x14ac:dyDescent="0.3">
      <c r="A118" s="413"/>
      <c r="B118" s="419" t="str">
        <f>TEXT(B117,"gggg")</f>
        <v>Salı</v>
      </c>
      <c r="C118" s="175" t="s">
        <v>8</v>
      </c>
      <c r="D118" s="158"/>
      <c r="E118" s="224" t="s">
        <v>29</v>
      </c>
      <c r="F118" s="5"/>
      <c r="G118" s="46"/>
    </row>
    <row r="119" spans="1:7" x14ac:dyDescent="0.3">
      <c r="A119" s="413"/>
      <c r="B119" s="420"/>
      <c r="C119" s="175" t="s">
        <v>12</v>
      </c>
      <c r="D119" s="158" t="s">
        <v>9</v>
      </c>
      <c r="E119" s="168" t="s">
        <v>789</v>
      </c>
      <c r="F119" s="24" t="s">
        <v>677</v>
      </c>
    </row>
    <row r="120" spans="1:7" x14ac:dyDescent="0.3">
      <c r="A120" s="413"/>
      <c r="B120" s="420"/>
      <c r="C120" s="175" t="s">
        <v>15</v>
      </c>
      <c r="D120" s="158" t="s">
        <v>9</v>
      </c>
      <c r="E120" s="168" t="s">
        <v>789</v>
      </c>
      <c r="F120" s="24" t="s">
        <v>677</v>
      </c>
    </row>
    <row r="121" spans="1:7" ht="28.8" x14ac:dyDescent="0.3">
      <c r="A121" s="413"/>
      <c r="B121" s="420"/>
      <c r="C121" s="175" t="s">
        <v>18</v>
      </c>
      <c r="D121" s="225" t="s">
        <v>9</v>
      </c>
      <c r="E121" s="90" t="s">
        <v>790</v>
      </c>
      <c r="F121" s="314" t="s">
        <v>940</v>
      </c>
      <c r="G121" s="89"/>
    </row>
    <row r="122" spans="1:7" x14ac:dyDescent="0.3">
      <c r="A122" s="413"/>
      <c r="B122" s="420"/>
      <c r="C122" s="175" t="s">
        <v>20</v>
      </c>
      <c r="D122" s="388" t="s">
        <v>21</v>
      </c>
      <c r="E122" s="389"/>
      <c r="F122" s="390"/>
      <c r="G122" s="212"/>
    </row>
    <row r="123" spans="1:7" ht="28.8" x14ac:dyDescent="0.3">
      <c r="A123" s="413"/>
      <c r="B123" s="420"/>
      <c r="C123" s="175" t="s">
        <v>22</v>
      </c>
      <c r="D123" s="158" t="s">
        <v>9</v>
      </c>
      <c r="E123" s="168" t="s">
        <v>791</v>
      </c>
      <c r="F123" s="24" t="s">
        <v>86</v>
      </c>
      <c r="G123" s="89"/>
    </row>
    <row r="124" spans="1:7" ht="28.8" x14ac:dyDescent="0.3">
      <c r="A124" s="413"/>
      <c r="B124" s="420"/>
      <c r="C124" s="175" t="s">
        <v>25</v>
      </c>
      <c r="D124" s="158" t="s">
        <v>9</v>
      </c>
      <c r="E124" s="168" t="s">
        <v>791</v>
      </c>
      <c r="F124" s="24" t="s">
        <v>86</v>
      </c>
      <c r="G124" s="89"/>
    </row>
    <row r="125" spans="1:7" x14ac:dyDescent="0.3">
      <c r="A125" s="413"/>
      <c r="B125" s="420"/>
      <c r="C125" s="175" t="s">
        <v>27</v>
      </c>
      <c r="D125" s="158" t="s">
        <v>9</v>
      </c>
      <c r="E125" s="168" t="s">
        <v>792</v>
      </c>
      <c r="F125" s="138" t="s">
        <v>933</v>
      </c>
      <c r="G125" s="89"/>
    </row>
    <row r="126" spans="1:7" x14ac:dyDescent="0.3">
      <c r="A126" s="413"/>
      <c r="B126" s="421"/>
      <c r="C126" s="175" t="s">
        <v>28</v>
      </c>
      <c r="D126" s="158" t="s">
        <v>9</v>
      </c>
      <c r="E126" s="168" t="s">
        <v>779</v>
      </c>
      <c r="F126" s="24" t="s">
        <v>63</v>
      </c>
      <c r="G126" s="89"/>
    </row>
    <row r="127" spans="1:7" x14ac:dyDescent="0.3">
      <c r="A127" s="413"/>
      <c r="B127" s="391">
        <f>B117+1</f>
        <v>45791</v>
      </c>
      <c r="C127" s="389"/>
      <c r="D127" s="389"/>
      <c r="E127" s="389"/>
      <c r="F127" s="390"/>
      <c r="G127" s="208"/>
    </row>
    <row r="128" spans="1:7" ht="28.8" x14ac:dyDescent="0.3">
      <c r="A128" s="413"/>
      <c r="B128" s="419" t="str">
        <f>TEXT(B127,"gggg")</f>
        <v>Çarşamba</v>
      </c>
      <c r="C128" s="175" t="s">
        <v>8</v>
      </c>
      <c r="D128" s="158" t="s">
        <v>38</v>
      </c>
      <c r="E128" s="224" t="s">
        <v>793</v>
      </c>
      <c r="F128" s="5" t="s">
        <v>794</v>
      </c>
      <c r="G128" s="46"/>
    </row>
    <row r="129" spans="1:7" ht="28.8" x14ac:dyDescent="0.3">
      <c r="A129" s="413"/>
      <c r="B129" s="420"/>
      <c r="C129" s="175" t="s">
        <v>12</v>
      </c>
      <c r="D129" s="158" t="s">
        <v>9</v>
      </c>
      <c r="E129" s="168" t="s">
        <v>795</v>
      </c>
      <c r="F129" s="24" t="s">
        <v>778</v>
      </c>
      <c r="G129" s="89"/>
    </row>
    <row r="130" spans="1:7" ht="28.8" x14ac:dyDescent="0.3">
      <c r="A130" s="413"/>
      <c r="B130" s="420"/>
      <c r="C130" s="175" t="s">
        <v>15</v>
      </c>
      <c r="D130" s="158" t="s">
        <v>9</v>
      </c>
      <c r="E130" s="168" t="s">
        <v>796</v>
      </c>
      <c r="F130" s="24" t="s">
        <v>677</v>
      </c>
      <c r="G130" s="89"/>
    </row>
    <row r="131" spans="1:7" ht="28.8" x14ac:dyDescent="0.3">
      <c r="A131" s="413"/>
      <c r="B131" s="420"/>
      <c r="C131" s="175" t="s">
        <v>18</v>
      </c>
      <c r="D131" s="158" t="s">
        <v>9</v>
      </c>
      <c r="E131" s="168" t="s">
        <v>796</v>
      </c>
      <c r="F131" s="24" t="s">
        <v>677</v>
      </c>
      <c r="G131" s="46"/>
    </row>
    <row r="132" spans="1:7" x14ac:dyDescent="0.3">
      <c r="A132" s="413"/>
      <c r="B132" s="420"/>
      <c r="C132" s="175" t="s">
        <v>20</v>
      </c>
      <c r="D132" s="414" t="s">
        <v>21</v>
      </c>
      <c r="E132" s="415"/>
      <c r="F132" s="416"/>
      <c r="G132" s="212"/>
    </row>
    <row r="133" spans="1:7" x14ac:dyDescent="0.3">
      <c r="A133" s="413"/>
      <c r="B133" s="420"/>
      <c r="C133" s="175" t="s">
        <v>22</v>
      </c>
      <c r="D133" s="222" t="s">
        <v>9</v>
      </c>
      <c r="E133" s="131" t="s">
        <v>46</v>
      </c>
      <c r="F133" s="223"/>
      <c r="G133" s="89"/>
    </row>
    <row r="134" spans="1:7" x14ac:dyDescent="0.3">
      <c r="A134" s="413"/>
      <c r="B134" s="420"/>
      <c r="C134" s="175" t="s">
        <v>25</v>
      </c>
      <c r="D134" s="158" t="s">
        <v>9</v>
      </c>
      <c r="E134" s="168" t="s">
        <v>798</v>
      </c>
      <c r="F134" s="24" t="s">
        <v>729</v>
      </c>
    </row>
    <row r="135" spans="1:7" x14ac:dyDescent="0.3">
      <c r="A135" s="413"/>
      <c r="B135" s="420"/>
      <c r="C135" s="175" t="s">
        <v>27</v>
      </c>
      <c r="D135" s="158" t="s">
        <v>9</v>
      </c>
      <c r="E135" s="168" t="s">
        <v>799</v>
      </c>
      <c r="F135" s="24" t="s">
        <v>729</v>
      </c>
      <c r="G135" s="89"/>
    </row>
    <row r="136" spans="1:7" x14ac:dyDescent="0.3">
      <c r="A136" s="413"/>
      <c r="B136" s="421"/>
      <c r="C136" s="175" t="s">
        <v>28</v>
      </c>
      <c r="E136" s="131" t="s">
        <v>554</v>
      </c>
      <c r="G136" s="89"/>
    </row>
    <row r="137" spans="1:7" x14ac:dyDescent="0.3">
      <c r="A137" s="413"/>
      <c r="B137" s="391">
        <f>B127+1</f>
        <v>45792</v>
      </c>
      <c r="C137" s="389"/>
      <c r="D137" s="389"/>
      <c r="E137" s="389"/>
      <c r="F137" s="390"/>
      <c r="G137" s="208"/>
    </row>
    <row r="138" spans="1:7" x14ac:dyDescent="0.3">
      <c r="A138" s="413"/>
      <c r="B138" s="419" t="str">
        <f>TEXT(B137,"gggg")</f>
        <v>Perşembe</v>
      </c>
      <c r="C138" s="175" t="s">
        <v>8</v>
      </c>
      <c r="D138" s="158" t="s">
        <v>9</v>
      </c>
      <c r="E138" s="168" t="s">
        <v>800</v>
      </c>
      <c r="F138" s="24" t="s">
        <v>768</v>
      </c>
      <c r="G138" s="89"/>
    </row>
    <row r="139" spans="1:7" x14ac:dyDescent="0.3">
      <c r="A139" s="413"/>
      <c r="B139" s="420"/>
      <c r="C139" s="175" t="s">
        <v>12</v>
      </c>
      <c r="D139" s="158" t="s">
        <v>9</v>
      </c>
      <c r="E139" s="168" t="s">
        <v>801</v>
      </c>
      <c r="F139" s="24" t="s">
        <v>768</v>
      </c>
      <c r="G139" s="89"/>
    </row>
    <row r="140" spans="1:7" ht="28.8" x14ac:dyDescent="0.3">
      <c r="A140" s="413"/>
      <c r="B140" s="420"/>
      <c r="C140" s="175" t="s">
        <v>15</v>
      </c>
      <c r="D140" s="158" t="s">
        <v>9</v>
      </c>
      <c r="E140" s="168" t="s">
        <v>802</v>
      </c>
      <c r="F140" s="24" t="s">
        <v>768</v>
      </c>
      <c r="G140" s="89"/>
    </row>
    <row r="141" spans="1:7" ht="28.8" x14ac:dyDescent="0.3">
      <c r="A141" s="413"/>
      <c r="B141" s="420"/>
      <c r="C141" s="175" t="s">
        <v>18</v>
      </c>
      <c r="D141" s="158" t="s">
        <v>9</v>
      </c>
      <c r="E141" s="168" t="s">
        <v>803</v>
      </c>
      <c r="F141" s="24" t="s">
        <v>768</v>
      </c>
      <c r="G141" s="89"/>
    </row>
    <row r="142" spans="1:7" x14ac:dyDescent="0.3">
      <c r="A142" s="413"/>
      <c r="B142" s="420"/>
      <c r="C142" s="175" t="s">
        <v>20</v>
      </c>
      <c r="D142" s="388" t="s">
        <v>21</v>
      </c>
      <c r="E142" s="389"/>
      <c r="F142" s="390"/>
      <c r="G142" s="212"/>
    </row>
    <row r="143" spans="1:7" x14ac:dyDescent="0.3">
      <c r="A143" s="413"/>
      <c r="B143" s="420"/>
      <c r="C143" s="175" t="s">
        <v>22</v>
      </c>
      <c r="D143" s="158" t="s">
        <v>9</v>
      </c>
      <c r="E143" s="168" t="s">
        <v>804</v>
      </c>
      <c r="F143" s="24" t="s">
        <v>77</v>
      </c>
    </row>
    <row r="144" spans="1:7" x14ac:dyDescent="0.3">
      <c r="A144" s="413"/>
      <c r="B144" s="420"/>
      <c r="C144" s="175" t="s">
        <v>25</v>
      </c>
      <c r="D144" s="158" t="s">
        <v>9</v>
      </c>
      <c r="E144" s="168" t="s">
        <v>805</v>
      </c>
      <c r="F144" s="24" t="s">
        <v>806</v>
      </c>
    </row>
    <row r="145" spans="1:7" x14ac:dyDescent="0.3">
      <c r="A145" s="413"/>
      <c r="B145" s="420"/>
      <c r="C145" s="175" t="s">
        <v>27</v>
      </c>
      <c r="D145" s="158" t="s">
        <v>38</v>
      </c>
      <c r="E145" s="168" t="s">
        <v>807</v>
      </c>
      <c r="F145" s="24" t="s">
        <v>787</v>
      </c>
      <c r="G145" s="89"/>
    </row>
    <row r="146" spans="1:7" x14ac:dyDescent="0.3">
      <c r="A146" s="413"/>
      <c r="B146" s="421"/>
      <c r="C146" s="175" t="s">
        <v>28</v>
      </c>
      <c r="D146" s="158" t="s">
        <v>38</v>
      </c>
      <c r="E146" s="168" t="s">
        <v>808</v>
      </c>
      <c r="F146" s="24" t="s">
        <v>787</v>
      </c>
      <c r="G146" s="89"/>
    </row>
    <row r="147" spans="1:7" x14ac:dyDescent="0.3">
      <c r="A147" s="413"/>
      <c r="B147" s="391">
        <f>B137+1</f>
        <v>45793</v>
      </c>
      <c r="C147" s="389"/>
      <c r="D147" s="389"/>
      <c r="E147" s="389"/>
      <c r="F147" s="390"/>
      <c r="G147" s="208"/>
    </row>
    <row r="148" spans="1:7" x14ac:dyDescent="0.3">
      <c r="A148" s="413"/>
      <c r="B148" s="319" t="str">
        <f>TEXT(B147,"gggg")</f>
        <v>Cuma</v>
      </c>
      <c r="C148" s="175" t="s">
        <v>8</v>
      </c>
      <c r="D148" s="158" t="s">
        <v>38</v>
      </c>
      <c r="E148" s="168" t="s">
        <v>809</v>
      </c>
      <c r="F148" s="24" t="s">
        <v>677</v>
      </c>
      <c r="G148" s="89"/>
    </row>
    <row r="149" spans="1:7" x14ac:dyDescent="0.3">
      <c r="A149" s="413"/>
      <c r="B149" s="413"/>
      <c r="C149" s="175" t="s">
        <v>12</v>
      </c>
      <c r="D149" s="158" t="s">
        <v>38</v>
      </c>
      <c r="E149" s="168" t="s">
        <v>809</v>
      </c>
      <c r="F149" s="24" t="s">
        <v>677</v>
      </c>
      <c r="G149" s="89"/>
    </row>
    <row r="150" spans="1:7" x14ac:dyDescent="0.3">
      <c r="A150" s="413"/>
      <c r="B150" s="413"/>
      <c r="C150" s="175" t="s">
        <v>15</v>
      </c>
      <c r="D150" s="158" t="s">
        <v>38</v>
      </c>
      <c r="E150" s="168" t="s">
        <v>810</v>
      </c>
      <c r="F150" s="24" t="s">
        <v>677</v>
      </c>
      <c r="G150" s="89"/>
    </row>
    <row r="151" spans="1:7" x14ac:dyDescent="0.3">
      <c r="A151" s="413"/>
      <c r="B151" s="413"/>
      <c r="C151" s="175" t="s">
        <v>18</v>
      </c>
      <c r="D151" s="158" t="s">
        <v>38</v>
      </c>
      <c r="E151" s="168" t="s">
        <v>811</v>
      </c>
      <c r="F151" s="24" t="s">
        <v>677</v>
      </c>
      <c r="G151" s="89"/>
    </row>
    <row r="152" spans="1:7" x14ac:dyDescent="0.3">
      <c r="A152" s="413"/>
      <c r="B152" s="413"/>
      <c r="C152" s="175" t="s">
        <v>67</v>
      </c>
      <c r="D152" s="388" t="s">
        <v>21</v>
      </c>
      <c r="E152" s="389"/>
      <c r="F152" s="390"/>
      <c r="G152" s="212"/>
    </row>
    <row r="153" spans="1:7" x14ac:dyDescent="0.3">
      <c r="A153" s="413"/>
      <c r="B153" s="413"/>
      <c r="C153" s="175" t="s">
        <v>68</v>
      </c>
      <c r="D153" s="237" t="s">
        <v>9</v>
      </c>
      <c r="E153" s="238" t="s">
        <v>69</v>
      </c>
      <c r="F153" s="239"/>
      <c r="G153" s="89"/>
    </row>
    <row r="154" spans="1:7" x14ac:dyDescent="0.3">
      <c r="A154" s="413"/>
      <c r="B154" s="413"/>
      <c r="C154" s="175" t="s">
        <v>70</v>
      </c>
      <c r="D154" s="158" t="s">
        <v>9</v>
      </c>
      <c r="E154" s="168" t="s">
        <v>766</v>
      </c>
      <c r="F154" s="24" t="s">
        <v>86</v>
      </c>
      <c r="G154" s="89"/>
    </row>
    <row r="155" spans="1:7" x14ac:dyDescent="0.3">
      <c r="A155" s="413"/>
      <c r="B155" s="413"/>
      <c r="C155" s="175" t="s">
        <v>71</v>
      </c>
      <c r="D155" s="233" t="s">
        <v>9</v>
      </c>
      <c r="E155" s="240" t="s">
        <v>797</v>
      </c>
      <c r="F155" s="241" t="s">
        <v>86</v>
      </c>
      <c r="G155" s="89"/>
    </row>
    <row r="156" spans="1:7" x14ac:dyDescent="0.3">
      <c r="A156" s="374"/>
      <c r="B156" s="374"/>
      <c r="C156" s="175" t="s">
        <v>72</v>
      </c>
      <c r="D156" s="223"/>
      <c r="E156" s="131" t="s">
        <v>554</v>
      </c>
      <c r="F156" s="223"/>
      <c r="G156" s="89"/>
    </row>
    <row r="157" spans="1:7" x14ac:dyDescent="0.3">
      <c r="A157" s="24"/>
      <c r="D157" s="233"/>
      <c r="E157" s="240"/>
      <c r="F157" s="241"/>
      <c r="G157" s="89"/>
    </row>
    <row r="158" spans="1:7" x14ac:dyDescent="0.3">
      <c r="A158" s="160" t="s">
        <v>1</v>
      </c>
      <c r="B158" s="199" t="s">
        <v>2</v>
      </c>
      <c r="C158" s="206" t="s">
        <v>3</v>
      </c>
      <c r="D158" s="206" t="s">
        <v>4</v>
      </c>
      <c r="E158" s="206" t="s">
        <v>5</v>
      </c>
      <c r="F158" s="176" t="s">
        <v>6</v>
      </c>
      <c r="G158" s="207"/>
    </row>
    <row r="159" spans="1:7" x14ac:dyDescent="0.3">
      <c r="A159" s="412" t="str">
        <f>MID(A107,1,SEARCH(".",A107,1)-1)+1&amp;". HAFTA"</f>
        <v>4. HAFTA</v>
      </c>
      <c r="B159" s="391">
        <f>B147+3</f>
        <v>45796</v>
      </c>
      <c r="C159" s="389"/>
      <c r="D159" s="389"/>
      <c r="E159" s="389"/>
      <c r="F159" s="390"/>
      <c r="G159" s="208"/>
    </row>
    <row r="160" spans="1:7" x14ac:dyDescent="0.3">
      <c r="A160" s="413"/>
      <c r="B160" s="419" t="str">
        <f>TEXT(B159,"gggg")</f>
        <v>Pazartesi</v>
      </c>
      <c r="C160" s="175" t="s">
        <v>8</v>
      </c>
      <c r="D160" s="219"/>
      <c r="E160" s="217" t="s">
        <v>813</v>
      </c>
      <c r="F160" s="218"/>
    </row>
    <row r="161" spans="1:7" x14ac:dyDescent="0.3">
      <c r="A161" s="413"/>
      <c r="B161" s="420"/>
      <c r="C161" s="175" t="s">
        <v>12</v>
      </c>
      <c r="D161" s="219"/>
      <c r="E161" s="219"/>
      <c r="F161" s="218"/>
    </row>
    <row r="162" spans="1:7" x14ac:dyDescent="0.3">
      <c r="A162" s="413"/>
      <c r="B162" s="420"/>
      <c r="C162" s="175" t="s">
        <v>15</v>
      </c>
      <c r="D162" s="219"/>
      <c r="E162" s="219"/>
      <c r="F162" s="218"/>
    </row>
    <row r="163" spans="1:7" x14ac:dyDescent="0.3">
      <c r="A163" s="413"/>
      <c r="B163" s="420"/>
      <c r="C163" s="175" t="s">
        <v>18</v>
      </c>
      <c r="D163" s="219"/>
      <c r="E163" s="219"/>
      <c r="F163" s="218"/>
    </row>
    <row r="164" spans="1:7" x14ac:dyDescent="0.3">
      <c r="A164" s="413"/>
      <c r="B164" s="420"/>
      <c r="C164" s="175" t="s">
        <v>20</v>
      </c>
      <c r="D164" s="432" t="s">
        <v>21</v>
      </c>
      <c r="E164" s="389"/>
      <c r="F164" s="390"/>
      <c r="G164" s="212"/>
    </row>
    <row r="165" spans="1:7" x14ac:dyDescent="0.3">
      <c r="A165" s="413"/>
      <c r="B165" s="420"/>
      <c r="C165" s="175" t="s">
        <v>22</v>
      </c>
      <c r="D165" s="219"/>
      <c r="E165" s="217" t="s">
        <v>813</v>
      </c>
      <c r="F165" s="218"/>
      <c r="G165" s="89"/>
    </row>
    <row r="166" spans="1:7" x14ac:dyDescent="0.3">
      <c r="A166" s="413"/>
      <c r="B166" s="420"/>
      <c r="C166" s="175" t="s">
        <v>25</v>
      </c>
      <c r="D166" s="219"/>
      <c r="E166" s="219"/>
      <c r="F166" s="218"/>
      <c r="G166" s="89"/>
    </row>
    <row r="167" spans="1:7" x14ac:dyDescent="0.3">
      <c r="A167" s="413"/>
      <c r="B167" s="420"/>
      <c r="C167" s="175" t="s">
        <v>27</v>
      </c>
      <c r="D167" s="219"/>
      <c r="E167" s="219"/>
      <c r="F167" s="218"/>
      <c r="G167" s="89"/>
    </row>
    <row r="168" spans="1:7" x14ac:dyDescent="0.3">
      <c r="A168" s="413"/>
      <c r="B168" s="421"/>
      <c r="C168" s="175" t="s">
        <v>28</v>
      </c>
      <c r="D168" s="219"/>
      <c r="E168" s="219"/>
      <c r="F168" s="218"/>
      <c r="G168" s="89"/>
    </row>
    <row r="169" spans="1:7" x14ac:dyDescent="0.3">
      <c r="A169" s="413"/>
      <c r="B169" s="391">
        <f>B159+1</f>
        <v>45797</v>
      </c>
      <c r="C169" s="389"/>
      <c r="D169" s="389"/>
      <c r="E169" s="389"/>
      <c r="F169" s="390"/>
      <c r="G169" s="208"/>
    </row>
    <row r="170" spans="1:7" x14ac:dyDescent="0.3">
      <c r="A170" s="413"/>
      <c r="B170" s="419" t="str">
        <f>TEXT(B169,"gggg")</f>
        <v>Salı</v>
      </c>
      <c r="C170" s="175" t="s">
        <v>8</v>
      </c>
      <c r="D170" s="158"/>
      <c r="E170" s="224" t="s">
        <v>29</v>
      </c>
      <c r="F170" s="5"/>
      <c r="G170" s="46"/>
    </row>
    <row r="171" spans="1:7" ht="28.8" x14ac:dyDescent="0.3">
      <c r="A171" s="413"/>
      <c r="B171" s="420"/>
      <c r="C171" s="175" t="s">
        <v>12</v>
      </c>
      <c r="D171" s="158" t="s">
        <v>9</v>
      </c>
      <c r="E171" s="168" t="s">
        <v>814</v>
      </c>
      <c r="F171" s="24" t="s">
        <v>77</v>
      </c>
    </row>
    <row r="172" spans="1:7" ht="28.8" x14ac:dyDescent="0.3">
      <c r="A172" s="413"/>
      <c r="B172" s="420"/>
      <c r="C172" s="175" t="s">
        <v>15</v>
      </c>
      <c r="D172" s="158" t="s">
        <v>9</v>
      </c>
      <c r="E172" s="168" t="s">
        <v>814</v>
      </c>
      <c r="F172" s="24" t="s">
        <v>77</v>
      </c>
    </row>
    <row r="173" spans="1:7" x14ac:dyDescent="0.3">
      <c r="A173" s="413"/>
      <c r="B173" s="420"/>
      <c r="C173" s="175" t="s">
        <v>18</v>
      </c>
      <c r="D173" s="158" t="s">
        <v>9</v>
      </c>
      <c r="E173" s="168" t="s">
        <v>815</v>
      </c>
      <c r="F173" s="24" t="s">
        <v>237</v>
      </c>
      <c r="G173" s="89"/>
    </row>
    <row r="174" spans="1:7" x14ac:dyDescent="0.3">
      <c r="A174" s="413"/>
      <c r="B174" s="420"/>
      <c r="C174" s="175" t="s">
        <v>20</v>
      </c>
      <c r="D174" s="388" t="s">
        <v>21</v>
      </c>
      <c r="E174" s="389"/>
      <c r="F174" s="390"/>
      <c r="G174" s="212"/>
    </row>
    <row r="175" spans="1:7" ht="28.8" x14ac:dyDescent="0.3">
      <c r="A175" s="413"/>
      <c r="B175" s="420"/>
      <c r="C175" s="175" t="s">
        <v>22</v>
      </c>
      <c r="D175" s="158" t="s">
        <v>9</v>
      </c>
      <c r="E175" s="168" t="s">
        <v>816</v>
      </c>
      <c r="F175" s="24" t="s">
        <v>677</v>
      </c>
      <c r="G175" s="89"/>
    </row>
    <row r="176" spans="1:7" x14ac:dyDescent="0.3">
      <c r="A176" s="413"/>
      <c r="B176" s="420"/>
      <c r="C176" s="175" t="s">
        <v>25</v>
      </c>
      <c r="D176" s="158" t="s">
        <v>9</v>
      </c>
      <c r="E176" s="168" t="s">
        <v>817</v>
      </c>
      <c r="F176" s="24" t="s">
        <v>677</v>
      </c>
      <c r="G176" s="89"/>
    </row>
    <row r="177" spans="1:7" x14ac:dyDescent="0.3">
      <c r="A177" s="413"/>
      <c r="B177" s="420"/>
      <c r="C177" s="175" t="s">
        <v>27</v>
      </c>
      <c r="D177" s="158" t="s">
        <v>9</v>
      </c>
      <c r="E177" s="168" t="s">
        <v>818</v>
      </c>
      <c r="F177" s="24" t="s">
        <v>118</v>
      </c>
      <c r="G177" s="89"/>
    </row>
    <row r="178" spans="1:7" x14ac:dyDescent="0.3">
      <c r="A178" s="413"/>
      <c r="B178" s="421"/>
      <c r="C178" s="175" t="s">
        <v>28</v>
      </c>
      <c r="D178" s="158" t="s">
        <v>9</v>
      </c>
      <c r="E178" s="168" t="s">
        <v>819</v>
      </c>
      <c r="F178" s="24" t="s">
        <v>118</v>
      </c>
      <c r="G178" s="89"/>
    </row>
    <row r="179" spans="1:7" x14ac:dyDescent="0.3">
      <c r="A179" s="413"/>
      <c r="B179" s="391">
        <f>B169+1</f>
        <v>45798</v>
      </c>
      <c r="C179" s="389"/>
      <c r="D179" s="389"/>
      <c r="E179" s="389"/>
      <c r="F179" s="390"/>
      <c r="G179" s="208"/>
    </row>
    <row r="180" spans="1:7" x14ac:dyDescent="0.3">
      <c r="A180" s="413"/>
      <c r="B180" s="419" t="str">
        <f>TEXT(B179,"gggg")</f>
        <v>Çarşamba</v>
      </c>
      <c r="C180" s="175" t="s">
        <v>8</v>
      </c>
      <c r="D180" s="158" t="s">
        <v>9</v>
      </c>
      <c r="E180" s="168" t="s">
        <v>820</v>
      </c>
      <c r="F180" s="24" t="s">
        <v>86</v>
      </c>
      <c r="G180" s="46"/>
    </row>
    <row r="181" spans="1:7" x14ac:dyDescent="0.3">
      <c r="A181" s="413"/>
      <c r="B181" s="420"/>
      <c r="C181" s="175" t="s">
        <v>12</v>
      </c>
      <c r="D181" s="158" t="s">
        <v>9</v>
      </c>
      <c r="E181" s="168" t="s">
        <v>820</v>
      </c>
      <c r="F181" s="24" t="s">
        <v>86</v>
      </c>
      <c r="G181" s="89"/>
    </row>
    <row r="182" spans="1:7" x14ac:dyDescent="0.3">
      <c r="A182" s="413"/>
      <c r="B182" s="420"/>
      <c r="C182" s="175" t="s">
        <v>15</v>
      </c>
      <c r="D182" s="158" t="s">
        <v>9</v>
      </c>
      <c r="E182" s="168" t="s">
        <v>821</v>
      </c>
      <c r="F182" s="24" t="s">
        <v>271</v>
      </c>
      <c r="G182" s="89"/>
    </row>
    <row r="183" spans="1:7" x14ac:dyDescent="0.3">
      <c r="A183" s="413"/>
      <c r="B183" s="420"/>
      <c r="C183" s="175" t="s">
        <v>18</v>
      </c>
      <c r="D183" s="158" t="s">
        <v>9</v>
      </c>
      <c r="E183" s="168" t="s">
        <v>821</v>
      </c>
      <c r="F183" s="24" t="s">
        <v>271</v>
      </c>
      <c r="G183" s="89"/>
    </row>
    <row r="184" spans="1:7" x14ac:dyDescent="0.3">
      <c r="A184" s="413"/>
      <c r="B184" s="420"/>
      <c r="C184" s="175" t="s">
        <v>20</v>
      </c>
      <c r="D184" s="388" t="s">
        <v>21</v>
      </c>
      <c r="E184" s="389"/>
      <c r="F184" s="390"/>
      <c r="G184" s="212"/>
    </row>
    <row r="185" spans="1:7" x14ac:dyDescent="0.3">
      <c r="A185" s="413"/>
      <c r="B185" s="420"/>
      <c r="C185" s="175" t="s">
        <v>22</v>
      </c>
      <c r="D185" s="158" t="s">
        <v>9</v>
      </c>
      <c r="E185" s="168" t="s">
        <v>46</v>
      </c>
      <c r="F185" s="24"/>
      <c r="G185" s="46"/>
    </row>
    <row r="186" spans="1:7" x14ac:dyDescent="0.3">
      <c r="A186" s="413"/>
      <c r="B186" s="420"/>
      <c r="C186" s="175" t="s">
        <v>25</v>
      </c>
      <c r="D186" s="158" t="s">
        <v>9</v>
      </c>
      <c r="E186" s="168" t="s">
        <v>822</v>
      </c>
      <c r="F186" s="24" t="s">
        <v>823</v>
      </c>
      <c r="G186" s="89"/>
    </row>
    <row r="187" spans="1:7" x14ac:dyDescent="0.3">
      <c r="A187" s="413"/>
      <c r="B187" s="420"/>
      <c r="C187" s="175" t="s">
        <v>27</v>
      </c>
      <c r="D187" s="158" t="s">
        <v>9</v>
      </c>
      <c r="E187" s="168" t="s">
        <v>822</v>
      </c>
      <c r="F187" s="24" t="s">
        <v>823</v>
      </c>
    </row>
    <row r="188" spans="1:7" x14ac:dyDescent="0.3">
      <c r="A188" s="413"/>
      <c r="B188" s="421"/>
      <c r="C188" s="175" t="s">
        <v>28</v>
      </c>
      <c r="D188" s="158" t="s">
        <v>9</v>
      </c>
      <c r="E188" s="168" t="s">
        <v>824</v>
      </c>
      <c r="F188" s="24" t="s">
        <v>787</v>
      </c>
    </row>
    <row r="189" spans="1:7" x14ac:dyDescent="0.3">
      <c r="A189" s="413"/>
      <c r="B189" s="391">
        <f>B179+1</f>
        <v>45799</v>
      </c>
      <c r="C189" s="389"/>
      <c r="D189" s="389"/>
      <c r="E189" s="389"/>
      <c r="F189" s="390"/>
      <c r="G189" s="208"/>
    </row>
    <row r="190" spans="1:7" x14ac:dyDescent="0.3">
      <c r="A190" s="413"/>
      <c r="B190" s="419" t="str">
        <f>TEXT(B189,"gggg")</f>
        <v>Perşembe</v>
      </c>
      <c r="C190" s="175" t="s">
        <v>8</v>
      </c>
      <c r="D190" s="158" t="s">
        <v>9</v>
      </c>
      <c r="E190" s="168" t="s">
        <v>825</v>
      </c>
      <c r="F190" s="24" t="s">
        <v>768</v>
      </c>
      <c r="G190" s="89"/>
    </row>
    <row r="191" spans="1:7" x14ac:dyDescent="0.3">
      <c r="A191" s="413"/>
      <c r="B191" s="420"/>
      <c r="C191" s="175" t="s">
        <v>12</v>
      </c>
      <c r="D191" s="158" t="s">
        <v>9</v>
      </c>
      <c r="E191" s="168" t="s">
        <v>825</v>
      </c>
      <c r="F191" s="24" t="s">
        <v>768</v>
      </c>
      <c r="G191" s="89"/>
    </row>
    <row r="192" spans="1:7" ht="28.8" x14ac:dyDescent="0.3">
      <c r="A192" s="413"/>
      <c r="B192" s="420"/>
      <c r="C192" s="175" t="s">
        <v>15</v>
      </c>
      <c r="D192" s="158" t="s">
        <v>9</v>
      </c>
      <c r="E192" s="168" t="s">
        <v>826</v>
      </c>
      <c r="F192" s="24" t="s">
        <v>768</v>
      </c>
      <c r="G192" s="89"/>
    </row>
    <row r="193" spans="1:11" ht="28.8" x14ac:dyDescent="0.3">
      <c r="A193" s="413"/>
      <c r="B193" s="420"/>
      <c r="C193" s="175" t="s">
        <v>18</v>
      </c>
      <c r="D193" s="158" t="s">
        <v>9</v>
      </c>
      <c r="E193" s="168" t="s">
        <v>826</v>
      </c>
      <c r="F193" s="24" t="s">
        <v>768</v>
      </c>
      <c r="G193" s="89"/>
    </row>
    <row r="194" spans="1:11" x14ac:dyDescent="0.3">
      <c r="A194" s="413"/>
      <c r="B194" s="420"/>
      <c r="C194" s="175" t="s">
        <v>20</v>
      </c>
      <c r="D194" s="388" t="s">
        <v>21</v>
      </c>
      <c r="E194" s="389"/>
      <c r="F194" s="390"/>
      <c r="G194" s="212"/>
    </row>
    <row r="195" spans="1:11" ht="28.8" x14ac:dyDescent="0.3">
      <c r="A195" s="413"/>
      <c r="B195" s="420"/>
      <c r="C195" s="175" t="s">
        <v>22</v>
      </c>
      <c r="D195" s="158" t="s">
        <v>9</v>
      </c>
      <c r="E195" s="224" t="s">
        <v>827</v>
      </c>
      <c r="F195" s="5" t="s">
        <v>77</v>
      </c>
      <c r="G195" s="242"/>
      <c r="H195" s="89"/>
      <c r="I195" s="89"/>
      <c r="J195" s="89"/>
      <c r="K195" s="89"/>
    </row>
    <row r="196" spans="1:11" ht="28.8" x14ac:dyDescent="0.3">
      <c r="A196" s="413"/>
      <c r="B196" s="420"/>
      <c r="C196" s="175" t="s">
        <v>25</v>
      </c>
      <c r="D196" s="158" t="s">
        <v>9</v>
      </c>
      <c r="E196" s="168" t="s">
        <v>827</v>
      </c>
      <c r="F196" s="24" t="s">
        <v>77</v>
      </c>
      <c r="G196" s="242"/>
      <c r="H196" s="89"/>
      <c r="I196" s="89"/>
      <c r="J196" s="89"/>
      <c r="K196" s="89"/>
    </row>
    <row r="197" spans="1:11" x14ac:dyDescent="0.3">
      <c r="A197" s="413"/>
      <c r="B197" s="420"/>
      <c r="C197" s="175" t="s">
        <v>27</v>
      </c>
      <c r="D197" s="158" t="s">
        <v>9</v>
      </c>
      <c r="E197" s="168" t="s">
        <v>828</v>
      </c>
      <c r="F197" s="24" t="s">
        <v>829</v>
      </c>
      <c r="G197" s="242"/>
      <c r="H197" s="89"/>
      <c r="I197" s="89"/>
      <c r="J197" s="89"/>
      <c r="K197" s="89"/>
    </row>
    <row r="198" spans="1:11" x14ac:dyDescent="0.3">
      <c r="A198" s="413"/>
      <c r="B198" s="421"/>
      <c r="C198" s="175" t="s">
        <v>28</v>
      </c>
      <c r="D198" s="158" t="s">
        <v>9</v>
      </c>
      <c r="E198" s="168" t="s">
        <v>830</v>
      </c>
      <c r="F198" s="24" t="s">
        <v>831</v>
      </c>
      <c r="G198" s="242"/>
      <c r="H198" s="89"/>
      <c r="I198" s="89"/>
      <c r="J198" s="89"/>
      <c r="K198" s="89"/>
    </row>
    <row r="199" spans="1:11" x14ac:dyDescent="0.3">
      <c r="A199" s="413"/>
      <c r="B199" s="391">
        <f>B189+1</f>
        <v>45800</v>
      </c>
      <c r="C199" s="389"/>
      <c r="D199" s="389"/>
      <c r="E199" s="389"/>
      <c r="F199" s="390"/>
      <c r="G199" s="208"/>
    </row>
    <row r="200" spans="1:11" x14ac:dyDescent="0.3">
      <c r="A200" s="413"/>
      <c r="B200" s="419" t="str">
        <f>TEXT(B199,"gggg")</f>
        <v>Cuma</v>
      </c>
      <c r="C200" s="175" t="s">
        <v>8</v>
      </c>
      <c r="D200" s="158" t="s">
        <v>9</v>
      </c>
      <c r="E200" s="168" t="s">
        <v>832</v>
      </c>
      <c r="F200" s="24" t="s">
        <v>77</v>
      </c>
    </row>
    <row r="201" spans="1:11" x14ac:dyDescent="0.3">
      <c r="A201" s="413"/>
      <c r="B201" s="420"/>
      <c r="C201" s="175" t="s">
        <v>12</v>
      </c>
      <c r="D201" s="158" t="s">
        <v>9</v>
      </c>
      <c r="E201" s="168" t="s">
        <v>832</v>
      </c>
      <c r="F201" s="24" t="s">
        <v>77</v>
      </c>
    </row>
    <row r="202" spans="1:11" x14ac:dyDescent="0.3">
      <c r="A202" s="413"/>
      <c r="B202" s="420"/>
      <c r="C202" s="175" t="s">
        <v>15</v>
      </c>
      <c r="D202" s="225" t="s">
        <v>9</v>
      </c>
      <c r="E202" s="315" t="s">
        <v>907</v>
      </c>
      <c r="F202" s="314" t="s">
        <v>908</v>
      </c>
      <c r="G202" s="89"/>
    </row>
    <row r="203" spans="1:11" ht="28.8" x14ac:dyDescent="0.3">
      <c r="A203" s="413"/>
      <c r="B203" s="420"/>
      <c r="C203" s="175" t="s">
        <v>18</v>
      </c>
      <c r="D203" s="225" t="s">
        <v>9</v>
      </c>
      <c r="E203" s="248" t="s">
        <v>833</v>
      </c>
      <c r="F203" s="244" t="s">
        <v>834</v>
      </c>
      <c r="G203" s="89"/>
    </row>
    <row r="204" spans="1:11" x14ac:dyDescent="0.3">
      <c r="A204" s="413"/>
      <c r="B204" s="420"/>
      <c r="C204" s="175" t="s">
        <v>67</v>
      </c>
      <c r="D204" s="388" t="s">
        <v>21</v>
      </c>
      <c r="E204" s="389"/>
      <c r="F204" s="390"/>
      <c r="G204" s="212"/>
    </row>
    <row r="205" spans="1:11" x14ac:dyDescent="0.3">
      <c r="A205" s="413"/>
      <c r="B205" s="420"/>
      <c r="C205" s="175" t="s">
        <v>68</v>
      </c>
      <c r="D205" s="158" t="s">
        <v>9</v>
      </c>
      <c r="E205" s="168" t="s">
        <v>69</v>
      </c>
      <c r="F205" s="24"/>
      <c r="G205" s="220"/>
    </row>
    <row r="206" spans="1:11" x14ac:dyDescent="0.3">
      <c r="A206" s="413"/>
      <c r="B206" s="420"/>
      <c r="C206" s="175" t="s">
        <v>70</v>
      </c>
      <c r="D206" s="158" t="s">
        <v>9</v>
      </c>
      <c r="E206" s="168" t="s">
        <v>835</v>
      </c>
      <c r="F206" s="24" t="s">
        <v>127</v>
      </c>
      <c r="G206" s="220"/>
    </row>
    <row r="207" spans="1:11" x14ac:dyDescent="0.3">
      <c r="A207" s="413"/>
      <c r="B207" s="420"/>
      <c r="C207" s="175" t="s">
        <v>71</v>
      </c>
      <c r="D207" s="158" t="s">
        <v>9</v>
      </c>
      <c r="E207" s="168" t="s">
        <v>836</v>
      </c>
      <c r="F207" s="24" t="s">
        <v>127</v>
      </c>
      <c r="G207" s="89"/>
    </row>
    <row r="208" spans="1:11" x14ac:dyDescent="0.3">
      <c r="A208" s="374"/>
      <c r="B208" s="421"/>
      <c r="C208" s="175" t="s">
        <v>72</v>
      </c>
      <c r="G208" s="89"/>
    </row>
    <row r="209" spans="1:7" x14ac:dyDescent="0.3">
      <c r="A209" s="24"/>
      <c r="D209" s="158"/>
      <c r="E209" s="168"/>
      <c r="F209" s="24"/>
      <c r="G209" s="89"/>
    </row>
    <row r="210" spans="1:7" x14ac:dyDescent="0.3">
      <c r="A210" s="160" t="s">
        <v>1</v>
      </c>
      <c r="B210" s="199" t="s">
        <v>2</v>
      </c>
      <c r="C210" s="206" t="s">
        <v>3</v>
      </c>
      <c r="D210" s="206" t="s">
        <v>4</v>
      </c>
      <c r="E210" s="206" t="s">
        <v>5</v>
      </c>
      <c r="F210" s="176" t="s">
        <v>6</v>
      </c>
      <c r="G210" s="207"/>
    </row>
    <row r="211" spans="1:7" x14ac:dyDescent="0.3">
      <c r="A211" s="412" t="str">
        <f>MID(A159,1,SEARCH(".",A159,1)-1)+1&amp;". HAFTA"</f>
        <v>5. HAFTA</v>
      </c>
      <c r="B211" s="391">
        <f>B199+3</f>
        <v>45803</v>
      </c>
      <c r="C211" s="389"/>
      <c r="D211" s="389"/>
      <c r="E211" s="389"/>
      <c r="F211" s="390"/>
      <c r="G211" s="208"/>
    </row>
    <row r="212" spans="1:7" x14ac:dyDescent="0.3">
      <c r="A212" s="413"/>
      <c r="B212" s="419" t="str">
        <f>TEXT(B211,"gggg")</f>
        <v>Pazartesi</v>
      </c>
      <c r="C212" s="175" t="s">
        <v>8</v>
      </c>
      <c r="D212" s="158" t="s">
        <v>9</v>
      </c>
      <c r="E212" s="168" t="s">
        <v>837</v>
      </c>
      <c r="F212" s="138" t="s">
        <v>932</v>
      </c>
      <c r="G212" s="46"/>
    </row>
    <row r="213" spans="1:7" x14ac:dyDescent="0.3">
      <c r="A213" s="413"/>
      <c r="B213" s="420"/>
      <c r="C213" s="175" t="s">
        <v>12</v>
      </c>
      <c r="D213" s="158" t="s">
        <v>9</v>
      </c>
      <c r="E213" s="168" t="s">
        <v>838</v>
      </c>
      <c r="F213" s="138" t="s">
        <v>932</v>
      </c>
      <c r="G213" s="89"/>
    </row>
    <row r="214" spans="1:7" ht="28.8" x14ac:dyDescent="0.3">
      <c r="A214" s="413"/>
      <c r="B214" s="420"/>
      <c r="C214" s="175" t="s">
        <v>15</v>
      </c>
      <c r="D214" s="158" t="s">
        <v>9</v>
      </c>
      <c r="E214" s="168" t="s">
        <v>839</v>
      </c>
      <c r="F214" s="150" t="s">
        <v>933</v>
      </c>
    </row>
    <row r="215" spans="1:7" ht="28.8" x14ac:dyDescent="0.3">
      <c r="A215" s="413"/>
      <c r="B215" s="420"/>
      <c r="C215" s="175" t="s">
        <v>18</v>
      </c>
      <c r="D215" s="158" t="s">
        <v>9</v>
      </c>
      <c r="E215" s="168" t="s">
        <v>840</v>
      </c>
      <c r="F215" s="138" t="s">
        <v>829</v>
      </c>
      <c r="G215" s="89"/>
    </row>
    <row r="216" spans="1:7" x14ac:dyDescent="0.3">
      <c r="A216" s="413"/>
      <c r="B216" s="420"/>
      <c r="C216" s="175" t="s">
        <v>20</v>
      </c>
      <c r="D216" s="388" t="s">
        <v>21</v>
      </c>
      <c r="E216" s="389"/>
      <c r="F216" s="390"/>
      <c r="G216" s="212"/>
    </row>
    <row r="217" spans="1:7" ht="28.8" x14ac:dyDescent="0.3">
      <c r="A217" s="413"/>
      <c r="B217" s="420"/>
      <c r="C217" s="175" t="s">
        <v>22</v>
      </c>
      <c r="D217" s="158" t="s">
        <v>9</v>
      </c>
      <c r="E217" s="168" t="s">
        <v>841</v>
      </c>
      <c r="F217" s="24" t="s">
        <v>77</v>
      </c>
      <c r="G217" s="89"/>
    </row>
    <row r="218" spans="1:7" ht="28.8" x14ac:dyDescent="0.3">
      <c r="A218" s="413"/>
      <c r="B218" s="420"/>
      <c r="C218" s="175" t="s">
        <v>25</v>
      </c>
      <c r="D218" s="158" t="s">
        <v>9</v>
      </c>
      <c r="E218" s="168" t="s">
        <v>841</v>
      </c>
      <c r="F218" s="24" t="s">
        <v>77</v>
      </c>
      <c r="G218" s="89"/>
    </row>
    <row r="219" spans="1:7" x14ac:dyDescent="0.3">
      <c r="A219" s="413"/>
      <c r="B219" s="420"/>
      <c r="C219" s="175" t="s">
        <v>27</v>
      </c>
      <c r="D219" s="158" t="s">
        <v>9</v>
      </c>
      <c r="E219" s="168" t="s">
        <v>842</v>
      </c>
      <c r="F219" s="138" t="s">
        <v>934</v>
      </c>
      <c r="G219" s="89"/>
    </row>
    <row r="220" spans="1:7" x14ac:dyDescent="0.3">
      <c r="A220" s="413"/>
      <c r="B220" s="421"/>
      <c r="C220" s="175" t="s">
        <v>28</v>
      </c>
      <c r="D220" s="158" t="s">
        <v>9</v>
      </c>
      <c r="E220" s="168" t="s">
        <v>843</v>
      </c>
      <c r="F220" s="138" t="s">
        <v>935</v>
      </c>
      <c r="G220" s="89"/>
    </row>
    <row r="221" spans="1:7" x14ac:dyDescent="0.3">
      <c r="A221" s="413"/>
      <c r="B221" s="391">
        <f>B211+1</f>
        <v>45804</v>
      </c>
      <c r="C221" s="389"/>
      <c r="D221" s="389"/>
      <c r="E221" s="389"/>
      <c r="F221" s="390"/>
      <c r="G221" s="208"/>
    </row>
    <row r="222" spans="1:7" ht="28.8" x14ac:dyDescent="0.3">
      <c r="A222" s="413"/>
      <c r="B222" s="419" t="str">
        <f>TEXT(B221,"gggg")</f>
        <v>Salı</v>
      </c>
      <c r="C222" s="175" t="s">
        <v>8</v>
      </c>
      <c r="D222" s="158" t="s">
        <v>38</v>
      </c>
      <c r="E222" s="168" t="s">
        <v>869</v>
      </c>
      <c r="F222" s="138" t="s">
        <v>936</v>
      </c>
      <c r="G222" s="46"/>
    </row>
    <row r="223" spans="1:7" x14ac:dyDescent="0.3">
      <c r="A223" s="413"/>
      <c r="B223" s="420"/>
      <c r="C223" s="175" t="s">
        <v>12</v>
      </c>
      <c r="D223" s="158" t="s">
        <v>9</v>
      </c>
      <c r="E223" s="168" t="s">
        <v>844</v>
      </c>
      <c r="F223" s="24" t="s">
        <v>558</v>
      </c>
      <c r="G223" s="89"/>
    </row>
    <row r="224" spans="1:7" x14ac:dyDescent="0.3">
      <c r="A224" s="413"/>
      <c r="B224" s="420"/>
      <c r="C224" s="175" t="s">
        <v>15</v>
      </c>
      <c r="D224" s="158" t="s">
        <v>9</v>
      </c>
      <c r="E224" s="168" t="s">
        <v>845</v>
      </c>
      <c r="F224" s="24" t="s">
        <v>558</v>
      </c>
      <c r="G224" s="89"/>
    </row>
    <row r="225" spans="1:7" x14ac:dyDescent="0.3">
      <c r="A225" s="413"/>
      <c r="B225" s="420"/>
      <c r="C225" s="175" t="s">
        <v>18</v>
      </c>
      <c r="D225" s="158" t="s">
        <v>9</v>
      </c>
      <c r="E225" s="168" t="s">
        <v>846</v>
      </c>
      <c r="F225" s="24" t="s">
        <v>63</v>
      </c>
      <c r="G225" s="89"/>
    </row>
    <row r="226" spans="1:7" x14ac:dyDescent="0.3">
      <c r="A226" s="413"/>
      <c r="B226" s="420"/>
      <c r="C226" s="175" t="s">
        <v>20</v>
      </c>
      <c r="D226" s="388" t="s">
        <v>21</v>
      </c>
      <c r="E226" s="389"/>
      <c r="F226" s="390"/>
      <c r="G226" s="212"/>
    </row>
    <row r="227" spans="1:7" x14ac:dyDescent="0.3">
      <c r="A227" s="413"/>
      <c r="B227" s="420"/>
      <c r="C227" s="175" t="s">
        <v>22</v>
      </c>
      <c r="D227" s="214" t="s">
        <v>9</v>
      </c>
      <c r="E227" s="168" t="s">
        <v>847</v>
      </c>
      <c r="F227" s="24" t="s">
        <v>787</v>
      </c>
      <c r="G227" s="46"/>
    </row>
    <row r="228" spans="1:7" ht="28.8" x14ac:dyDescent="0.3">
      <c r="A228" s="413"/>
      <c r="B228" s="420"/>
      <c r="C228" s="175" t="s">
        <v>25</v>
      </c>
      <c r="D228" s="214" t="s">
        <v>9</v>
      </c>
      <c r="E228" s="168" t="s">
        <v>848</v>
      </c>
      <c r="F228" s="24" t="s">
        <v>558</v>
      </c>
      <c r="G228" s="220"/>
    </row>
    <row r="229" spans="1:7" x14ac:dyDescent="0.3">
      <c r="A229" s="413"/>
      <c r="B229" s="420"/>
      <c r="C229" s="175" t="s">
        <v>27</v>
      </c>
      <c r="D229" s="214" t="s">
        <v>9</v>
      </c>
      <c r="E229" s="168" t="s">
        <v>849</v>
      </c>
      <c r="F229" s="24" t="s">
        <v>558</v>
      </c>
      <c r="G229" s="89"/>
    </row>
    <row r="230" spans="1:7" x14ac:dyDescent="0.3">
      <c r="A230" s="413"/>
      <c r="B230" s="421"/>
      <c r="C230" s="175" t="s">
        <v>28</v>
      </c>
      <c r="D230" s="214" t="s">
        <v>9</v>
      </c>
      <c r="E230" s="168" t="s">
        <v>850</v>
      </c>
      <c r="F230" s="24" t="s">
        <v>851</v>
      </c>
      <c r="G230" s="89"/>
    </row>
    <row r="231" spans="1:7" x14ac:dyDescent="0.3">
      <c r="A231" s="413"/>
      <c r="B231" s="391">
        <f>B221+1</f>
        <v>45805</v>
      </c>
      <c r="C231" s="389"/>
      <c r="D231" s="389"/>
      <c r="E231" s="389"/>
      <c r="F231" s="390"/>
      <c r="G231" s="208"/>
    </row>
    <row r="232" spans="1:7" x14ac:dyDescent="0.3">
      <c r="A232" s="413"/>
      <c r="B232" s="419" t="str">
        <f>TEXT(B231,"gggg")</f>
        <v>Çarşamba</v>
      </c>
      <c r="C232" s="175" t="s">
        <v>8</v>
      </c>
      <c r="D232" s="158" t="s">
        <v>9</v>
      </c>
      <c r="E232" s="168" t="s">
        <v>852</v>
      </c>
      <c r="F232" s="5" t="s">
        <v>83</v>
      </c>
      <c r="G232" s="89"/>
    </row>
    <row r="233" spans="1:7" x14ac:dyDescent="0.3">
      <c r="A233" s="413"/>
      <c r="B233" s="420"/>
      <c r="C233" s="175" t="s">
        <v>12</v>
      </c>
      <c r="D233" s="230" t="s">
        <v>9</v>
      </c>
      <c r="E233" s="245" t="s">
        <v>853</v>
      </c>
      <c r="F233" s="232" t="s">
        <v>854</v>
      </c>
      <c r="G233" s="215"/>
    </row>
    <row r="234" spans="1:7" x14ac:dyDescent="0.3">
      <c r="A234" s="413"/>
      <c r="B234" s="420"/>
      <c r="C234" s="175" t="s">
        <v>15</v>
      </c>
      <c r="D234" s="230" t="s">
        <v>9</v>
      </c>
      <c r="E234" s="246" t="s">
        <v>855</v>
      </c>
      <c r="F234" s="232" t="s">
        <v>854</v>
      </c>
      <c r="G234" s="89"/>
    </row>
    <row r="235" spans="1:7" x14ac:dyDescent="0.3">
      <c r="A235" s="413"/>
      <c r="B235" s="420"/>
      <c r="C235" s="175" t="s">
        <v>18</v>
      </c>
      <c r="D235" s="247" t="s">
        <v>654</v>
      </c>
      <c r="E235" s="90" t="s">
        <v>856</v>
      </c>
      <c r="F235" s="174" t="s">
        <v>857</v>
      </c>
      <c r="G235" s="89"/>
    </row>
    <row r="236" spans="1:7" x14ac:dyDescent="0.3">
      <c r="A236" s="413"/>
      <c r="B236" s="420"/>
      <c r="C236" s="175" t="s">
        <v>20</v>
      </c>
      <c r="D236" s="388" t="s">
        <v>21</v>
      </c>
      <c r="E236" s="389"/>
      <c r="F236" s="390"/>
      <c r="G236" s="89"/>
    </row>
    <row r="237" spans="1:7" x14ac:dyDescent="0.3">
      <c r="A237" s="413"/>
      <c r="B237" s="420"/>
      <c r="C237" s="175" t="s">
        <v>22</v>
      </c>
      <c r="D237" s="158" t="s">
        <v>9</v>
      </c>
      <c r="E237" s="168" t="s">
        <v>46</v>
      </c>
      <c r="F237" s="24"/>
      <c r="G237" s="89"/>
    </row>
    <row r="238" spans="1:7" x14ac:dyDescent="0.3">
      <c r="A238" s="413"/>
      <c r="B238" s="420"/>
      <c r="C238" s="175" t="s">
        <v>25</v>
      </c>
      <c r="D238" s="158" t="s">
        <v>9</v>
      </c>
      <c r="E238" s="224" t="s">
        <v>858</v>
      </c>
      <c r="F238" s="24" t="s">
        <v>854</v>
      </c>
      <c r="G238" s="89"/>
    </row>
    <row r="239" spans="1:7" x14ac:dyDescent="0.3">
      <c r="A239" s="413"/>
      <c r="B239" s="420"/>
      <c r="C239" s="175" t="s">
        <v>27</v>
      </c>
      <c r="D239" s="158" t="s">
        <v>9</v>
      </c>
      <c r="E239" s="224" t="s">
        <v>859</v>
      </c>
      <c r="F239" s="24" t="s">
        <v>854</v>
      </c>
      <c r="G239" s="89"/>
    </row>
    <row r="240" spans="1:7" ht="28.8" x14ac:dyDescent="0.3">
      <c r="A240" s="413"/>
      <c r="B240" s="421"/>
      <c r="C240" s="175" t="s">
        <v>28</v>
      </c>
      <c r="D240" s="158" t="s">
        <v>38</v>
      </c>
      <c r="E240" s="224" t="s">
        <v>860</v>
      </c>
      <c r="F240" s="130" t="s">
        <v>937</v>
      </c>
      <c r="G240" s="89"/>
    </row>
    <row r="241" spans="1:7" x14ac:dyDescent="0.3">
      <c r="A241" s="413"/>
      <c r="B241" s="391">
        <f>B231+1</f>
        <v>45806</v>
      </c>
      <c r="C241" s="389"/>
      <c r="D241" s="389"/>
      <c r="E241" s="389"/>
      <c r="F241" s="390"/>
      <c r="G241" s="208"/>
    </row>
    <row r="242" spans="1:7" x14ac:dyDescent="0.3">
      <c r="A242" s="413"/>
      <c r="B242" s="419" t="str">
        <f>TEXT(B241,"gggg")</f>
        <v>Perşembe</v>
      </c>
      <c r="C242" s="175" t="s">
        <v>8</v>
      </c>
      <c r="D242" s="158" t="s">
        <v>9</v>
      </c>
      <c r="E242" s="168" t="s">
        <v>861</v>
      </c>
      <c r="F242" s="24" t="s">
        <v>768</v>
      </c>
      <c r="G242" s="89"/>
    </row>
    <row r="243" spans="1:7" x14ac:dyDescent="0.3">
      <c r="A243" s="413"/>
      <c r="B243" s="420"/>
      <c r="C243" s="175" t="s">
        <v>12</v>
      </c>
      <c r="D243" s="158" t="s">
        <v>9</v>
      </c>
      <c r="E243" s="168" t="s">
        <v>861</v>
      </c>
      <c r="F243" s="24" t="s">
        <v>768</v>
      </c>
      <c r="G243" s="89"/>
    </row>
    <row r="244" spans="1:7" x14ac:dyDescent="0.3">
      <c r="A244" s="413"/>
      <c r="B244" s="420"/>
      <c r="C244" s="175" t="s">
        <v>15</v>
      </c>
      <c r="D244" s="158" t="s">
        <v>9</v>
      </c>
      <c r="E244" s="168" t="s">
        <v>862</v>
      </c>
      <c r="F244" s="24" t="s">
        <v>768</v>
      </c>
      <c r="G244" s="89"/>
    </row>
    <row r="245" spans="1:7" x14ac:dyDescent="0.3">
      <c r="A245" s="413"/>
      <c r="B245" s="420"/>
      <c r="C245" s="175" t="s">
        <v>18</v>
      </c>
      <c r="D245" s="158" t="s">
        <v>9</v>
      </c>
      <c r="E245" s="168" t="s">
        <v>862</v>
      </c>
      <c r="F245" s="24" t="s">
        <v>768</v>
      </c>
      <c r="G245" s="89"/>
    </row>
    <row r="246" spans="1:7" x14ac:dyDescent="0.3">
      <c r="A246" s="413"/>
      <c r="B246" s="420"/>
      <c r="C246" s="175" t="s">
        <v>20</v>
      </c>
      <c r="D246" s="388" t="s">
        <v>21</v>
      </c>
      <c r="E246" s="389"/>
      <c r="F246" s="390"/>
      <c r="G246" s="212"/>
    </row>
    <row r="247" spans="1:7" ht="28.8" x14ac:dyDescent="0.3">
      <c r="A247" s="413"/>
      <c r="B247" s="420"/>
      <c r="C247" s="175" t="s">
        <v>22</v>
      </c>
      <c r="D247" s="225" t="s">
        <v>9</v>
      </c>
      <c r="E247" s="248" t="s">
        <v>863</v>
      </c>
      <c r="F247" s="19" t="s">
        <v>864</v>
      </c>
      <c r="G247" s="89"/>
    </row>
    <row r="248" spans="1:7" ht="28.8" x14ac:dyDescent="0.3">
      <c r="A248" s="413"/>
      <c r="B248" s="420"/>
      <c r="C248" s="175" t="s">
        <v>25</v>
      </c>
      <c r="D248" s="158" t="s">
        <v>9</v>
      </c>
      <c r="E248" s="168" t="s">
        <v>865</v>
      </c>
      <c r="F248" s="24" t="s">
        <v>305</v>
      </c>
      <c r="G248" s="89"/>
    </row>
    <row r="249" spans="1:7" ht="28.8" x14ac:dyDescent="0.3">
      <c r="A249" s="413"/>
      <c r="B249" s="420"/>
      <c r="C249" s="175" t="s">
        <v>27</v>
      </c>
      <c r="D249" s="158" t="s">
        <v>9</v>
      </c>
      <c r="E249" s="168" t="s">
        <v>866</v>
      </c>
      <c r="F249" s="24" t="s">
        <v>305</v>
      </c>
      <c r="G249" s="89"/>
    </row>
    <row r="250" spans="1:7" ht="28.8" x14ac:dyDescent="0.3">
      <c r="A250" s="413"/>
      <c r="B250" s="421"/>
      <c r="C250" s="175" t="s">
        <v>28</v>
      </c>
      <c r="D250" s="158" t="s">
        <v>38</v>
      </c>
      <c r="E250" s="168" t="s">
        <v>867</v>
      </c>
      <c r="F250" s="24" t="s">
        <v>868</v>
      </c>
      <c r="G250" s="89"/>
    </row>
    <row r="251" spans="1:7" x14ac:dyDescent="0.3">
      <c r="A251" s="413"/>
      <c r="B251" s="391">
        <f>B241+1</f>
        <v>45807</v>
      </c>
      <c r="C251" s="389"/>
      <c r="D251" s="389"/>
      <c r="E251" s="389"/>
      <c r="F251" s="390"/>
      <c r="G251" s="208"/>
    </row>
    <row r="252" spans="1:7" x14ac:dyDescent="0.3">
      <c r="A252" s="413"/>
      <c r="B252" s="419" t="str">
        <f>TEXT(B251,"gggg")</f>
        <v>Cuma</v>
      </c>
      <c r="C252" s="175" t="s">
        <v>8</v>
      </c>
      <c r="D252" s="158"/>
      <c r="E252" s="249" t="s">
        <v>904</v>
      </c>
      <c r="G252" s="89"/>
    </row>
    <row r="253" spans="1:7" x14ac:dyDescent="0.3">
      <c r="A253" s="413"/>
      <c r="B253" s="420"/>
      <c r="C253" s="175" t="s">
        <v>12</v>
      </c>
      <c r="D253" s="158" t="s">
        <v>9</v>
      </c>
      <c r="E253" s="168" t="s">
        <v>870</v>
      </c>
      <c r="F253" s="24" t="s">
        <v>729</v>
      </c>
      <c r="G253" s="89"/>
    </row>
    <row r="254" spans="1:7" x14ac:dyDescent="0.3">
      <c r="A254" s="413"/>
      <c r="B254" s="420"/>
      <c r="C254" s="175" t="s">
        <v>15</v>
      </c>
      <c r="D254" s="158" t="s">
        <v>9</v>
      </c>
      <c r="E254" s="224" t="s">
        <v>871</v>
      </c>
      <c r="F254" s="24" t="s">
        <v>854</v>
      </c>
      <c r="G254" s="89"/>
    </row>
    <row r="255" spans="1:7" ht="28.8" x14ac:dyDescent="0.3">
      <c r="A255" s="413"/>
      <c r="B255" s="420"/>
      <c r="C255" s="175" t="s">
        <v>18</v>
      </c>
      <c r="D255" s="158" t="s">
        <v>9</v>
      </c>
      <c r="E255" s="224" t="s">
        <v>872</v>
      </c>
      <c r="F255" s="24" t="s">
        <v>854</v>
      </c>
      <c r="G255" s="89"/>
    </row>
    <row r="256" spans="1:7" x14ac:dyDescent="0.3">
      <c r="A256" s="413"/>
      <c r="B256" s="420"/>
      <c r="C256" s="175" t="s">
        <v>67</v>
      </c>
      <c r="D256" s="388" t="s">
        <v>21</v>
      </c>
      <c r="E256" s="389"/>
      <c r="F256" s="390"/>
      <c r="G256" s="212"/>
    </row>
    <row r="257" spans="1:7" x14ac:dyDescent="0.3">
      <c r="A257" s="413"/>
      <c r="B257" s="420"/>
      <c r="C257" s="175" t="s">
        <v>68</v>
      </c>
      <c r="D257" s="158" t="s">
        <v>9</v>
      </c>
      <c r="E257" s="168" t="s">
        <v>69</v>
      </c>
      <c r="F257" s="24"/>
      <c r="G257" s="46"/>
    </row>
    <row r="258" spans="1:7" ht="28.8" x14ac:dyDescent="0.3">
      <c r="A258" s="413"/>
      <c r="B258" s="420"/>
      <c r="C258" s="175" t="s">
        <v>70</v>
      </c>
      <c r="D258" s="250" t="s">
        <v>9</v>
      </c>
      <c r="E258" s="111" t="s">
        <v>873</v>
      </c>
      <c r="F258" s="251" t="s">
        <v>874</v>
      </c>
      <c r="G258" s="46"/>
    </row>
    <row r="259" spans="1:7" x14ac:dyDescent="0.3">
      <c r="A259" s="413"/>
      <c r="B259" s="420"/>
      <c r="C259" s="175" t="s">
        <v>71</v>
      </c>
      <c r="D259" s="131" t="s">
        <v>875</v>
      </c>
      <c r="E259" s="131" t="s">
        <v>876</v>
      </c>
      <c r="F259" s="131" t="s">
        <v>877</v>
      </c>
      <c r="G259" s="89"/>
    </row>
    <row r="260" spans="1:7" x14ac:dyDescent="0.3">
      <c r="A260" s="374"/>
      <c r="B260" s="421"/>
      <c r="C260" s="175" t="s">
        <v>72</v>
      </c>
      <c r="D260" s="223"/>
      <c r="E260" s="223" t="s">
        <v>19</v>
      </c>
      <c r="F260" s="223"/>
      <c r="G260" s="89"/>
    </row>
    <row r="261" spans="1:7" x14ac:dyDescent="0.3">
      <c r="A261" s="24"/>
      <c r="D261" s="233"/>
      <c r="E261" s="240"/>
      <c r="F261" s="241"/>
      <c r="G261" s="89"/>
    </row>
    <row r="262" spans="1:7" x14ac:dyDescent="0.3">
      <c r="A262" s="160" t="s">
        <v>1</v>
      </c>
      <c r="B262" s="199" t="s">
        <v>2</v>
      </c>
      <c r="C262" s="206" t="s">
        <v>3</v>
      </c>
      <c r="D262" s="206" t="s">
        <v>4</v>
      </c>
      <c r="E262" s="206" t="s">
        <v>5</v>
      </c>
      <c r="F262" s="176" t="s">
        <v>6</v>
      </c>
      <c r="G262" s="207"/>
    </row>
    <row r="263" spans="1:7" x14ac:dyDescent="0.3">
      <c r="A263" s="412" t="str">
        <f>MID(A211,1,SEARCH(".",A211,1)-1)+1&amp;". HAFTA"</f>
        <v>6. HAFTA</v>
      </c>
      <c r="B263" s="391">
        <f>B251+3</f>
        <v>45810</v>
      </c>
      <c r="C263" s="389"/>
      <c r="D263" s="389"/>
      <c r="E263" s="389"/>
      <c r="F263" s="390"/>
      <c r="G263" s="208"/>
    </row>
    <row r="264" spans="1:7" ht="28.8" x14ac:dyDescent="0.3">
      <c r="A264" s="413"/>
      <c r="B264" s="419" t="str">
        <f>TEXT(B263,"gggg")</f>
        <v>Pazartesi</v>
      </c>
      <c r="C264" s="175" t="s">
        <v>8</v>
      </c>
      <c r="D264" s="214" t="s">
        <v>38</v>
      </c>
      <c r="E264" s="168" t="s">
        <v>878</v>
      </c>
      <c r="F264" s="24" t="s">
        <v>879</v>
      </c>
      <c r="G264" s="46"/>
    </row>
    <row r="265" spans="1:7" x14ac:dyDescent="0.3">
      <c r="A265" s="413"/>
      <c r="B265" s="420"/>
      <c r="C265" s="175" t="s">
        <v>12</v>
      </c>
      <c r="D265" s="158" t="s">
        <v>9</v>
      </c>
      <c r="E265" s="168" t="s">
        <v>880</v>
      </c>
      <c r="F265" s="24" t="s">
        <v>77</v>
      </c>
    </row>
    <row r="266" spans="1:7" x14ac:dyDescent="0.3">
      <c r="A266" s="413"/>
      <c r="B266" s="420"/>
      <c r="C266" s="175" t="s">
        <v>15</v>
      </c>
      <c r="D266" s="158" t="s">
        <v>9</v>
      </c>
      <c r="E266" s="168" t="s">
        <v>880</v>
      </c>
      <c r="F266" s="24" t="s">
        <v>77</v>
      </c>
    </row>
    <row r="267" spans="1:7" ht="28.8" x14ac:dyDescent="0.3">
      <c r="A267" s="413"/>
      <c r="B267" s="420"/>
      <c r="C267" s="175" t="s">
        <v>18</v>
      </c>
      <c r="D267" s="225" t="s">
        <v>9</v>
      </c>
      <c r="E267" s="248" t="s">
        <v>881</v>
      </c>
      <c r="F267" s="19" t="s">
        <v>882</v>
      </c>
      <c r="G267" s="89"/>
    </row>
    <row r="268" spans="1:7" x14ac:dyDescent="0.3">
      <c r="A268" s="413"/>
      <c r="B268" s="420"/>
      <c r="C268" s="175" t="s">
        <v>20</v>
      </c>
      <c r="D268" s="388" t="s">
        <v>21</v>
      </c>
      <c r="E268" s="389"/>
      <c r="F268" s="390"/>
      <c r="G268" s="212"/>
    </row>
    <row r="269" spans="1:7" ht="28.8" x14ac:dyDescent="0.3">
      <c r="A269" s="413"/>
      <c r="B269" s="420"/>
      <c r="C269" s="175" t="s">
        <v>22</v>
      </c>
      <c r="D269" s="158" t="s">
        <v>9</v>
      </c>
      <c r="E269" s="168" t="s">
        <v>883</v>
      </c>
      <c r="F269" s="24" t="s">
        <v>305</v>
      </c>
      <c r="G269" s="89"/>
    </row>
    <row r="270" spans="1:7" ht="28.8" x14ac:dyDescent="0.3">
      <c r="A270" s="413"/>
      <c r="B270" s="420"/>
      <c r="C270" s="175" t="s">
        <v>25</v>
      </c>
      <c r="D270" s="158" t="s">
        <v>9</v>
      </c>
      <c r="E270" s="168" t="s">
        <v>883</v>
      </c>
      <c r="F270" s="24" t="s">
        <v>305</v>
      </c>
      <c r="G270" s="89"/>
    </row>
    <row r="271" spans="1:7" ht="28.8" x14ac:dyDescent="0.3">
      <c r="A271" s="413"/>
      <c r="B271" s="420"/>
      <c r="C271" s="175" t="s">
        <v>27</v>
      </c>
      <c r="D271" s="158" t="s">
        <v>38</v>
      </c>
      <c r="E271" s="224" t="s">
        <v>884</v>
      </c>
      <c r="F271" s="130" t="s">
        <v>938</v>
      </c>
      <c r="G271" s="89"/>
    </row>
    <row r="272" spans="1:7" ht="28.8" x14ac:dyDescent="0.3">
      <c r="A272" s="413"/>
      <c r="B272" s="421"/>
      <c r="C272" s="175" t="s">
        <v>28</v>
      </c>
      <c r="D272" s="158" t="s">
        <v>38</v>
      </c>
      <c r="E272" s="224" t="s">
        <v>885</v>
      </c>
      <c r="F272" s="130" t="s">
        <v>938</v>
      </c>
      <c r="G272" s="89"/>
    </row>
    <row r="273" spans="1:7" x14ac:dyDescent="0.3">
      <c r="A273" s="413"/>
      <c r="B273" s="391">
        <f>B263+1</f>
        <v>45811</v>
      </c>
      <c r="C273" s="389"/>
      <c r="D273" s="389"/>
      <c r="E273" s="389"/>
      <c r="F273" s="390"/>
      <c r="G273" s="208"/>
    </row>
    <row r="274" spans="1:7" x14ac:dyDescent="0.3">
      <c r="A274" s="413"/>
      <c r="B274" s="419" t="str">
        <f>TEXT(B273,"gggg")</f>
        <v>Salı</v>
      </c>
      <c r="C274" s="175" t="s">
        <v>8</v>
      </c>
      <c r="D274" s="158" t="s">
        <v>38</v>
      </c>
      <c r="E274" s="168" t="s">
        <v>888</v>
      </c>
      <c r="F274" s="32" t="s">
        <v>889</v>
      </c>
      <c r="G274" s="46"/>
    </row>
    <row r="275" spans="1:7" x14ac:dyDescent="0.3">
      <c r="A275" s="413"/>
      <c r="B275" s="420"/>
      <c r="C275" s="175" t="s">
        <v>12</v>
      </c>
      <c r="D275" s="158" t="s">
        <v>38</v>
      </c>
      <c r="E275" s="168" t="s">
        <v>888</v>
      </c>
      <c r="F275" s="32" t="s">
        <v>889</v>
      </c>
    </row>
    <row r="276" spans="1:7" x14ac:dyDescent="0.3">
      <c r="A276" s="413"/>
      <c r="B276" s="420"/>
      <c r="C276" s="175" t="s">
        <v>15</v>
      </c>
      <c r="D276" s="158" t="s">
        <v>38</v>
      </c>
      <c r="E276" s="168" t="s">
        <v>888</v>
      </c>
      <c r="F276" s="24" t="s">
        <v>305</v>
      </c>
    </row>
    <row r="277" spans="1:7" x14ac:dyDescent="0.3">
      <c r="A277" s="413"/>
      <c r="B277" s="420"/>
      <c r="C277" s="175" t="s">
        <v>18</v>
      </c>
      <c r="D277" s="158" t="s">
        <v>38</v>
      </c>
      <c r="E277" s="168" t="s">
        <v>888</v>
      </c>
      <c r="F277" s="24" t="s">
        <v>305</v>
      </c>
      <c r="G277" s="89"/>
    </row>
    <row r="278" spans="1:7" x14ac:dyDescent="0.3">
      <c r="A278" s="413"/>
      <c r="B278" s="420"/>
      <c r="C278" s="175" t="s">
        <v>20</v>
      </c>
      <c r="D278" s="388" t="s">
        <v>21</v>
      </c>
      <c r="E278" s="389"/>
      <c r="F278" s="390"/>
      <c r="G278" s="212"/>
    </row>
    <row r="279" spans="1:7" x14ac:dyDescent="0.3">
      <c r="A279" s="413"/>
      <c r="B279" s="420"/>
      <c r="C279" s="175" t="s">
        <v>22</v>
      </c>
      <c r="D279" s="237" t="s">
        <v>886</v>
      </c>
      <c r="E279" s="238" t="s">
        <v>887</v>
      </c>
      <c r="F279" s="239" t="s">
        <v>558</v>
      </c>
      <c r="G279" s="89"/>
    </row>
    <row r="280" spans="1:7" x14ac:dyDescent="0.3">
      <c r="A280" s="413"/>
      <c r="B280" s="420"/>
      <c r="C280" s="175" t="s">
        <v>25</v>
      </c>
      <c r="D280" s="222" t="s">
        <v>886</v>
      </c>
      <c r="E280" s="131" t="s">
        <v>887</v>
      </c>
      <c r="F280" s="131" t="s">
        <v>558</v>
      </c>
      <c r="G280" s="89"/>
    </row>
    <row r="281" spans="1:7" x14ac:dyDescent="0.3">
      <c r="A281" s="413"/>
      <c r="B281" s="420"/>
      <c r="C281" s="175" t="s">
        <v>27</v>
      </c>
      <c r="D281" s="223"/>
      <c r="E281" s="223" t="s">
        <v>19</v>
      </c>
      <c r="F281" s="223"/>
      <c r="G281" s="89"/>
    </row>
    <row r="282" spans="1:7" x14ac:dyDescent="0.3">
      <c r="A282" s="413"/>
      <c r="B282" s="421"/>
      <c r="C282" s="175" t="s">
        <v>28</v>
      </c>
      <c r="D282" s="223"/>
      <c r="E282" s="223" t="s">
        <v>19</v>
      </c>
      <c r="F282" s="223"/>
      <c r="G282" s="46"/>
    </row>
    <row r="283" spans="1:7" x14ac:dyDescent="0.3">
      <c r="A283" s="413"/>
      <c r="B283" s="391">
        <f>B273+1</f>
        <v>45812</v>
      </c>
      <c r="C283" s="389"/>
      <c r="D283" s="417"/>
      <c r="E283" s="417"/>
      <c r="F283" s="418"/>
      <c r="G283" s="208"/>
    </row>
    <row r="284" spans="1:7" x14ac:dyDescent="0.3">
      <c r="A284" s="413"/>
      <c r="B284" s="419" t="str">
        <f>TEXT(B283,"gggg")</f>
        <v>Çarşamba</v>
      </c>
      <c r="C284" s="175" t="s">
        <v>8</v>
      </c>
      <c r="D284" s="214" t="s">
        <v>38</v>
      </c>
      <c r="E284" s="224" t="s">
        <v>890</v>
      </c>
      <c r="F284" s="24" t="s">
        <v>879</v>
      </c>
      <c r="G284" s="89"/>
    </row>
    <row r="285" spans="1:7" x14ac:dyDescent="0.3">
      <c r="A285" s="413"/>
      <c r="B285" s="420"/>
      <c r="C285" s="175" t="s">
        <v>12</v>
      </c>
      <c r="D285" s="252" t="s">
        <v>38</v>
      </c>
      <c r="E285" s="210" t="s">
        <v>890</v>
      </c>
      <c r="F285" s="5" t="s">
        <v>891</v>
      </c>
    </row>
    <row r="286" spans="1:7" ht="28.8" x14ac:dyDescent="0.3">
      <c r="A286" s="413"/>
      <c r="B286" s="420"/>
      <c r="C286" s="175" t="s">
        <v>15</v>
      </c>
      <c r="D286" s="214" t="s">
        <v>9</v>
      </c>
      <c r="E286" s="168" t="s">
        <v>892</v>
      </c>
      <c r="F286" s="24" t="s">
        <v>77</v>
      </c>
    </row>
    <row r="287" spans="1:7" ht="28.8" x14ac:dyDescent="0.3">
      <c r="A287" s="413"/>
      <c r="B287" s="420"/>
      <c r="C287" s="175" t="s">
        <v>18</v>
      </c>
      <c r="D287" s="214" t="s">
        <v>9</v>
      </c>
      <c r="E287" s="168" t="s">
        <v>892</v>
      </c>
      <c r="F287" s="24" t="s">
        <v>77</v>
      </c>
      <c r="G287" s="89"/>
    </row>
    <row r="288" spans="1:7" x14ac:dyDescent="0.3">
      <c r="A288" s="413"/>
      <c r="B288" s="420"/>
      <c r="C288" s="175" t="s">
        <v>20</v>
      </c>
      <c r="D288" s="388" t="s">
        <v>21</v>
      </c>
      <c r="E288" s="389"/>
      <c r="F288" s="390"/>
      <c r="G288" s="212"/>
    </row>
    <row r="289" spans="1:7" x14ac:dyDescent="0.3">
      <c r="A289" s="413"/>
      <c r="B289" s="420"/>
      <c r="C289" s="175" t="s">
        <v>22</v>
      </c>
      <c r="D289" s="158" t="s">
        <v>9</v>
      </c>
      <c r="E289" s="168" t="s">
        <v>893</v>
      </c>
      <c r="F289" s="24" t="s">
        <v>77</v>
      </c>
      <c r="G289" s="46"/>
    </row>
    <row r="290" spans="1:7" x14ac:dyDescent="0.3">
      <c r="A290" s="413"/>
      <c r="B290" s="420"/>
      <c r="C290" s="175" t="s">
        <v>25</v>
      </c>
      <c r="D290" s="158" t="s">
        <v>9</v>
      </c>
      <c r="E290" s="168" t="s">
        <v>893</v>
      </c>
      <c r="F290" s="24" t="s">
        <v>77</v>
      </c>
      <c r="G290" s="46"/>
    </row>
    <row r="291" spans="1:7" ht="28.8" x14ac:dyDescent="0.3">
      <c r="A291" s="413"/>
      <c r="B291" s="420"/>
      <c r="C291" s="175" t="s">
        <v>27</v>
      </c>
      <c r="D291" s="225" t="s">
        <v>9</v>
      </c>
      <c r="E291" s="243" t="s">
        <v>906</v>
      </c>
      <c r="F291" s="351" t="s">
        <v>894</v>
      </c>
      <c r="G291" s="46"/>
    </row>
    <row r="292" spans="1:7" ht="28.8" x14ac:dyDescent="0.3">
      <c r="A292" s="413"/>
      <c r="B292" s="421"/>
      <c r="C292" s="175" t="s">
        <v>28</v>
      </c>
      <c r="D292" s="225" t="s">
        <v>9</v>
      </c>
      <c r="E292" s="243" t="s">
        <v>906</v>
      </c>
      <c r="F292" s="352"/>
      <c r="G292" s="46"/>
    </row>
    <row r="293" spans="1:7" x14ac:dyDescent="0.3">
      <c r="A293" s="413"/>
      <c r="B293" s="391">
        <f>B283+1</f>
        <v>45813</v>
      </c>
      <c r="C293" s="389"/>
      <c r="D293" s="389"/>
      <c r="E293" s="389"/>
      <c r="F293" s="390"/>
      <c r="G293" s="208"/>
    </row>
    <row r="294" spans="1:7" x14ac:dyDescent="0.3">
      <c r="A294" s="413"/>
      <c r="B294" s="422" t="str">
        <f>TEXT(B293,"gggg")</f>
        <v>Perşembe</v>
      </c>
      <c r="C294" s="217" t="s">
        <v>8</v>
      </c>
      <c r="D294" s="217"/>
      <c r="E294" s="217" t="s">
        <v>895</v>
      </c>
      <c r="F294" s="183"/>
      <c r="G294" s="89"/>
    </row>
    <row r="295" spans="1:7" x14ac:dyDescent="0.3">
      <c r="A295" s="413"/>
      <c r="B295" s="423"/>
      <c r="C295" s="217" t="s">
        <v>12</v>
      </c>
      <c r="D295" s="217"/>
      <c r="E295" s="217"/>
      <c r="F295" s="183"/>
      <c r="G295" s="89"/>
    </row>
    <row r="296" spans="1:7" x14ac:dyDescent="0.3">
      <c r="A296" s="413"/>
      <c r="B296" s="423"/>
      <c r="C296" s="217" t="s">
        <v>15</v>
      </c>
      <c r="D296" s="217"/>
      <c r="E296" s="217"/>
      <c r="F296" s="183"/>
      <c r="G296" s="89"/>
    </row>
    <row r="297" spans="1:7" x14ac:dyDescent="0.3">
      <c r="A297" s="413"/>
      <c r="B297" s="423"/>
      <c r="C297" s="217" t="s">
        <v>18</v>
      </c>
      <c r="D297" s="217"/>
      <c r="E297" s="217"/>
      <c r="F297" s="183"/>
      <c r="G297" s="89"/>
    </row>
    <row r="298" spans="1:7" x14ac:dyDescent="0.3">
      <c r="A298" s="413"/>
      <c r="B298" s="423"/>
      <c r="C298" s="217" t="s">
        <v>20</v>
      </c>
      <c r="D298" s="402" t="s">
        <v>21</v>
      </c>
      <c r="E298" s="389"/>
      <c r="F298" s="390"/>
      <c r="G298" s="212"/>
    </row>
    <row r="299" spans="1:7" x14ac:dyDescent="0.3">
      <c r="A299" s="413"/>
      <c r="B299" s="423"/>
      <c r="C299" s="217" t="s">
        <v>22</v>
      </c>
      <c r="D299" s="217"/>
      <c r="E299" s="217" t="s">
        <v>895</v>
      </c>
      <c r="F299" s="183"/>
      <c r="G299" s="89"/>
    </row>
    <row r="300" spans="1:7" x14ac:dyDescent="0.3">
      <c r="A300" s="413"/>
      <c r="B300" s="423"/>
      <c r="C300" s="217" t="s">
        <v>25</v>
      </c>
      <c r="D300" s="217"/>
      <c r="E300" s="217"/>
      <c r="F300" s="183"/>
      <c r="G300" s="89"/>
    </row>
    <row r="301" spans="1:7" x14ac:dyDescent="0.3">
      <c r="A301" s="413"/>
      <c r="B301" s="423"/>
      <c r="C301" s="217" t="s">
        <v>27</v>
      </c>
      <c r="D301" s="217"/>
      <c r="E301" s="217"/>
      <c r="F301" s="183"/>
      <c r="G301" s="89"/>
    </row>
    <row r="302" spans="1:7" x14ac:dyDescent="0.3">
      <c r="A302" s="413"/>
      <c r="B302" s="418"/>
      <c r="C302" s="217" t="s">
        <v>28</v>
      </c>
      <c r="D302" s="217"/>
      <c r="E302" s="217"/>
      <c r="F302" s="183"/>
      <c r="G302" s="89"/>
    </row>
    <row r="303" spans="1:7" x14ac:dyDescent="0.3">
      <c r="A303" s="413"/>
      <c r="B303" s="408">
        <f>B293+1</f>
        <v>45814</v>
      </c>
      <c r="C303" s="389"/>
      <c r="D303" s="389"/>
      <c r="E303" s="389"/>
      <c r="F303" s="390"/>
      <c r="G303" s="208"/>
    </row>
    <row r="304" spans="1:7" x14ac:dyDescent="0.3">
      <c r="A304" s="413"/>
      <c r="B304" s="422" t="str">
        <f>TEXT(B303,"gggg")</f>
        <v>Cuma</v>
      </c>
      <c r="C304" s="217" t="s">
        <v>8</v>
      </c>
      <c r="D304" s="217"/>
      <c r="E304" s="217" t="s">
        <v>895</v>
      </c>
      <c r="F304" s="253"/>
      <c r="G304" s="46"/>
    </row>
    <row r="305" spans="1:7" x14ac:dyDescent="0.3">
      <c r="A305" s="413"/>
      <c r="B305" s="423"/>
      <c r="C305" s="217" t="s">
        <v>12</v>
      </c>
      <c r="D305" s="217"/>
      <c r="E305" s="217"/>
      <c r="F305" s="183"/>
      <c r="G305" s="46"/>
    </row>
    <row r="306" spans="1:7" x14ac:dyDescent="0.3">
      <c r="A306" s="413"/>
      <c r="B306" s="423"/>
      <c r="C306" s="217" t="s">
        <v>15</v>
      </c>
      <c r="D306" s="217"/>
      <c r="E306" s="217"/>
      <c r="F306" s="183"/>
      <c r="G306" s="89"/>
    </row>
    <row r="307" spans="1:7" x14ac:dyDescent="0.3">
      <c r="A307" s="413"/>
      <c r="B307" s="423"/>
      <c r="C307" s="217" t="s">
        <v>18</v>
      </c>
      <c r="D307" s="217"/>
      <c r="E307" s="217"/>
      <c r="F307" s="183"/>
      <c r="G307" s="89"/>
    </row>
    <row r="308" spans="1:7" x14ac:dyDescent="0.3">
      <c r="A308" s="413"/>
      <c r="B308" s="423"/>
      <c r="C308" s="217" t="s">
        <v>67</v>
      </c>
      <c r="D308" s="217"/>
      <c r="E308" s="433" t="s">
        <v>896</v>
      </c>
      <c r="F308" s="389"/>
      <c r="G308" s="212"/>
    </row>
    <row r="309" spans="1:7" x14ac:dyDescent="0.3">
      <c r="A309" s="413"/>
      <c r="B309" s="423"/>
      <c r="C309" s="217" t="s">
        <v>68</v>
      </c>
      <c r="D309" s="254"/>
      <c r="E309" s="217" t="s">
        <v>895</v>
      </c>
      <c r="F309" s="183"/>
      <c r="G309" s="46"/>
    </row>
    <row r="310" spans="1:7" x14ac:dyDescent="0.3">
      <c r="A310" s="413"/>
      <c r="B310" s="423"/>
      <c r="C310" s="217" t="s">
        <v>70</v>
      </c>
      <c r="D310" s="254"/>
      <c r="E310" s="217"/>
      <c r="F310" s="183"/>
      <c r="G310" s="46"/>
    </row>
    <row r="311" spans="1:7" x14ac:dyDescent="0.3">
      <c r="A311" s="413"/>
      <c r="B311" s="423"/>
      <c r="C311" s="217" t="s">
        <v>71</v>
      </c>
      <c r="D311" s="217"/>
      <c r="E311" s="217"/>
      <c r="F311" s="183"/>
      <c r="G311" s="46"/>
    </row>
    <row r="312" spans="1:7" x14ac:dyDescent="0.3">
      <c r="A312" s="374"/>
      <c r="B312" s="418"/>
      <c r="C312" s="217" t="s">
        <v>72</v>
      </c>
      <c r="D312" s="217"/>
      <c r="E312" s="217"/>
      <c r="F312" s="183"/>
      <c r="G312" s="46"/>
    </row>
    <row r="313" spans="1:7" x14ac:dyDescent="0.3">
      <c r="A313" s="24"/>
      <c r="D313" s="158"/>
      <c r="E313" s="168"/>
      <c r="F313" s="24"/>
      <c r="G313" s="89"/>
    </row>
    <row r="314" spans="1:7" x14ac:dyDescent="0.3">
      <c r="A314" s="160" t="s">
        <v>1</v>
      </c>
      <c r="B314" s="199" t="s">
        <v>2</v>
      </c>
      <c r="C314" s="206" t="s">
        <v>3</v>
      </c>
      <c r="D314" s="206" t="s">
        <v>4</v>
      </c>
      <c r="E314" s="206" t="s">
        <v>5</v>
      </c>
      <c r="F314" s="176" t="s">
        <v>6</v>
      </c>
      <c r="G314" s="207"/>
    </row>
    <row r="315" spans="1:7" x14ac:dyDescent="0.3">
      <c r="A315" s="412" t="str">
        <f>MID(A263,1,SEARCH(".",A263,1)-1)+1&amp;". HAFTA"</f>
        <v>7. HAFTA</v>
      </c>
      <c r="B315" s="391">
        <f>B303+3</f>
        <v>45817</v>
      </c>
      <c r="C315" s="389"/>
      <c r="D315" s="389"/>
      <c r="E315" s="389"/>
      <c r="F315" s="390"/>
      <c r="G315" s="208"/>
    </row>
    <row r="316" spans="1:7" x14ac:dyDescent="0.3">
      <c r="A316" s="413"/>
      <c r="B316" s="422" t="str">
        <f>TEXT(B315,"gggg")</f>
        <v>Pazartesi</v>
      </c>
      <c r="C316" s="217" t="s">
        <v>8</v>
      </c>
      <c r="D316" s="216"/>
      <c r="E316" s="255" t="s">
        <v>895</v>
      </c>
      <c r="F316" s="23"/>
      <c r="G316" s="46"/>
    </row>
    <row r="317" spans="1:7" x14ac:dyDescent="0.3">
      <c r="A317" s="413"/>
      <c r="B317" s="423"/>
      <c r="C317" s="217" t="s">
        <v>12</v>
      </c>
      <c r="D317" s="219"/>
      <c r="E317" s="256"/>
      <c r="F317" s="218"/>
      <c r="G317" s="46"/>
    </row>
    <row r="318" spans="1:7" x14ac:dyDescent="0.3">
      <c r="A318" s="413"/>
      <c r="B318" s="423"/>
      <c r="C318" s="217" t="s">
        <v>15</v>
      </c>
      <c r="D318" s="219"/>
      <c r="E318" s="256"/>
      <c r="F318" s="218"/>
      <c r="G318" s="46"/>
    </row>
    <row r="319" spans="1:7" x14ac:dyDescent="0.3">
      <c r="A319" s="413"/>
      <c r="B319" s="423"/>
      <c r="C319" s="217" t="s">
        <v>18</v>
      </c>
      <c r="D319" s="216"/>
      <c r="E319" s="257"/>
      <c r="F319" s="23"/>
      <c r="G319" s="46"/>
    </row>
    <row r="320" spans="1:7" x14ac:dyDescent="0.3">
      <c r="A320" s="413"/>
      <c r="B320" s="423"/>
      <c r="C320" s="217" t="s">
        <v>20</v>
      </c>
      <c r="D320" s="402" t="s">
        <v>21</v>
      </c>
      <c r="E320" s="389"/>
      <c r="F320" s="390"/>
      <c r="G320" s="212"/>
    </row>
    <row r="321" spans="1:7" x14ac:dyDescent="0.3">
      <c r="A321" s="413"/>
      <c r="B321" s="423"/>
      <c r="C321" s="217" t="s">
        <v>22</v>
      </c>
      <c r="D321" s="216"/>
      <c r="E321" s="255" t="s">
        <v>895</v>
      </c>
      <c r="F321" s="23"/>
      <c r="G321" s="46"/>
    </row>
    <row r="322" spans="1:7" x14ac:dyDescent="0.3">
      <c r="A322" s="413"/>
      <c r="B322" s="423"/>
      <c r="C322" s="217" t="s">
        <v>25</v>
      </c>
      <c r="D322" s="219"/>
      <c r="E322" s="257"/>
      <c r="F322" s="218"/>
      <c r="G322" s="46"/>
    </row>
    <row r="323" spans="1:7" x14ac:dyDescent="0.3">
      <c r="A323" s="413"/>
      <c r="B323" s="423"/>
      <c r="C323" s="217" t="s">
        <v>27</v>
      </c>
      <c r="D323" s="219"/>
      <c r="E323" s="257"/>
      <c r="F323" s="218"/>
      <c r="G323" s="46"/>
    </row>
    <row r="324" spans="1:7" x14ac:dyDescent="0.3">
      <c r="A324" s="413"/>
      <c r="B324" s="418"/>
      <c r="C324" s="217" t="s">
        <v>28</v>
      </c>
      <c r="D324" s="216"/>
      <c r="E324" s="258"/>
      <c r="F324" s="23"/>
      <c r="G324" s="46"/>
    </row>
    <row r="325" spans="1:7" x14ac:dyDescent="0.3">
      <c r="A325" s="413"/>
      <c r="B325" s="391">
        <f>B315+1</f>
        <v>45818</v>
      </c>
      <c r="C325" s="389"/>
      <c r="D325" s="389"/>
      <c r="E325" s="389"/>
      <c r="F325" s="390"/>
      <c r="G325" s="208"/>
    </row>
    <row r="326" spans="1:7" x14ac:dyDescent="0.3">
      <c r="A326" s="413"/>
      <c r="B326" s="419" t="str">
        <f>TEXT(B325,"gggg")</f>
        <v>Salı</v>
      </c>
      <c r="C326" s="175" t="s">
        <v>8</v>
      </c>
      <c r="D326" s="161"/>
      <c r="E326" s="259" t="s">
        <v>19</v>
      </c>
      <c r="F326" s="37"/>
      <c r="G326" s="46"/>
    </row>
    <row r="327" spans="1:7" x14ac:dyDescent="0.3">
      <c r="A327" s="413"/>
      <c r="B327" s="420"/>
      <c r="C327" s="175" t="s">
        <v>12</v>
      </c>
      <c r="D327" s="161"/>
      <c r="E327" s="259" t="s">
        <v>19</v>
      </c>
      <c r="F327" s="37"/>
      <c r="G327" s="46"/>
    </row>
    <row r="328" spans="1:7" x14ac:dyDescent="0.3">
      <c r="A328" s="413"/>
      <c r="B328" s="420"/>
      <c r="C328" s="175" t="s">
        <v>15</v>
      </c>
      <c r="D328" s="161"/>
      <c r="E328" s="259" t="s">
        <v>19</v>
      </c>
      <c r="F328" s="37"/>
      <c r="G328" s="46"/>
    </row>
    <row r="329" spans="1:7" x14ac:dyDescent="0.3">
      <c r="A329" s="413"/>
      <c r="B329" s="420"/>
      <c r="C329" s="175" t="s">
        <v>18</v>
      </c>
      <c r="D329" s="161"/>
      <c r="E329" s="259" t="s">
        <v>19</v>
      </c>
      <c r="F329" s="37"/>
      <c r="G329" s="46"/>
    </row>
    <row r="330" spans="1:7" x14ac:dyDescent="0.3">
      <c r="A330" s="413"/>
      <c r="B330" s="420"/>
      <c r="C330" s="175" t="s">
        <v>20</v>
      </c>
      <c r="D330" s="388" t="s">
        <v>21</v>
      </c>
      <c r="E330" s="389"/>
      <c r="F330" s="390"/>
      <c r="G330" s="212"/>
    </row>
    <row r="331" spans="1:7" x14ac:dyDescent="0.3">
      <c r="A331" s="413"/>
      <c r="B331" s="420"/>
      <c r="C331" s="175" t="s">
        <v>22</v>
      </c>
      <c r="D331" s="161"/>
      <c r="E331" s="259" t="s">
        <v>19</v>
      </c>
      <c r="F331" s="37"/>
      <c r="G331" s="46"/>
    </row>
    <row r="332" spans="1:7" x14ac:dyDescent="0.3">
      <c r="A332" s="413"/>
      <c r="B332" s="420"/>
      <c r="C332" s="175" t="s">
        <v>25</v>
      </c>
      <c r="D332" s="161"/>
      <c r="E332" s="259" t="s">
        <v>19</v>
      </c>
      <c r="F332" s="37"/>
      <c r="G332" s="46"/>
    </row>
    <row r="333" spans="1:7" x14ac:dyDescent="0.3">
      <c r="A333" s="413"/>
      <c r="B333" s="420"/>
      <c r="C333" s="175" t="s">
        <v>27</v>
      </c>
      <c r="D333" s="161"/>
      <c r="E333" s="259" t="s">
        <v>19</v>
      </c>
      <c r="F333" s="37"/>
      <c r="G333" s="46"/>
    </row>
    <row r="334" spans="1:7" x14ac:dyDescent="0.3">
      <c r="A334" s="413"/>
      <c r="B334" s="421"/>
      <c r="C334" s="175" t="s">
        <v>28</v>
      </c>
      <c r="D334" s="161"/>
      <c r="E334" s="259" t="s">
        <v>19</v>
      </c>
      <c r="F334" s="37"/>
      <c r="G334" s="46"/>
    </row>
    <row r="335" spans="1:7" x14ac:dyDescent="0.3">
      <c r="A335" s="413"/>
      <c r="B335" s="391">
        <f>B325+1</f>
        <v>45819</v>
      </c>
      <c r="C335" s="389"/>
      <c r="D335" s="389"/>
      <c r="E335" s="389"/>
      <c r="F335" s="390"/>
      <c r="G335" s="208"/>
    </row>
    <row r="336" spans="1:7" x14ac:dyDescent="0.3">
      <c r="A336" s="413"/>
      <c r="B336" s="419" t="str">
        <f>TEXT(B335,"gggg")</f>
        <v>Çarşamba</v>
      </c>
      <c r="C336" s="175" t="s">
        <v>8</v>
      </c>
      <c r="D336" s="161"/>
      <c r="E336" s="260" t="s">
        <v>311</v>
      </c>
      <c r="F336" s="37"/>
      <c r="G336" s="46"/>
    </row>
    <row r="337" spans="1:7" x14ac:dyDescent="0.3">
      <c r="A337" s="413"/>
      <c r="B337" s="420"/>
      <c r="C337" s="175" t="s">
        <v>12</v>
      </c>
      <c r="D337" s="161"/>
      <c r="E337" s="260" t="s">
        <v>311</v>
      </c>
      <c r="F337" s="37"/>
      <c r="G337" s="46"/>
    </row>
    <row r="338" spans="1:7" x14ac:dyDescent="0.3">
      <c r="A338" s="413"/>
      <c r="B338" s="420"/>
      <c r="C338" s="175" t="s">
        <v>15</v>
      </c>
      <c r="D338" s="161"/>
      <c r="E338" s="260" t="s">
        <v>311</v>
      </c>
      <c r="F338" s="37"/>
      <c r="G338" s="46"/>
    </row>
    <row r="339" spans="1:7" x14ac:dyDescent="0.3">
      <c r="A339" s="413"/>
      <c r="B339" s="420"/>
      <c r="C339" s="175" t="s">
        <v>18</v>
      </c>
      <c r="D339" s="161"/>
      <c r="E339" s="260" t="s">
        <v>311</v>
      </c>
      <c r="F339" s="37"/>
      <c r="G339" s="46"/>
    </row>
    <row r="340" spans="1:7" x14ac:dyDescent="0.3">
      <c r="A340" s="413"/>
      <c r="B340" s="420"/>
      <c r="C340" s="175" t="s">
        <v>20</v>
      </c>
      <c r="D340" s="388" t="s">
        <v>21</v>
      </c>
      <c r="E340" s="389"/>
      <c r="F340" s="390"/>
      <c r="G340" s="212"/>
    </row>
    <row r="341" spans="1:7" x14ac:dyDescent="0.3">
      <c r="A341" s="413"/>
      <c r="B341" s="420"/>
      <c r="C341" s="175" t="s">
        <v>22</v>
      </c>
      <c r="D341" s="161"/>
      <c r="E341" s="261" t="s">
        <v>19</v>
      </c>
      <c r="F341" s="37"/>
      <c r="G341" s="46"/>
    </row>
    <row r="342" spans="1:7" x14ac:dyDescent="0.3">
      <c r="A342" s="413"/>
      <c r="B342" s="420"/>
      <c r="C342" s="175" t="s">
        <v>25</v>
      </c>
      <c r="D342" s="161"/>
      <c r="E342" s="261" t="s">
        <v>19</v>
      </c>
      <c r="F342" s="37"/>
      <c r="G342" s="46"/>
    </row>
    <row r="343" spans="1:7" x14ac:dyDescent="0.3">
      <c r="A343" s="413"/>
      <c r="B343" s="420"/>
      <c r="C343" s="175" t="s">
        <v>27</v>
      </c>
      <c r="D343" s="161"/>
      <c r="E343" s="261" t="s">
        <v>19</v>
      </c>
      <c r="F343" s="37"/>
      <c r="G343" s="46"/>
    </row>
    <row r="344" spans="1:7" x14ac:dyDescent="0.3">
      <c r="A344" s="413"/>
      <c r="B344" s="421"/>
      <c r="C344" s="175" t="s">
        <v>28</v>
      </c>
      <c r="D344" s="161"/>
      <c r="E344" s="261" t="s">
        <v>19</v>
      </c>
      <c r="F344" s="37"/>
      <c r="G344" s="46"/>
    </row>
    <row r="345" spans="1:7" x14ac:dyDescent="0.3">
      <c r="A345" s="413"/>
      <c r="B345" s="391">
        <f>B335+1</f>
        <v>45820</v>
      </c>
      <c r="C345" s="389"/>
      <c r="D345" s="389"/>
      <c r="E345" s="389"/>
      <c r="F345" s="390"/>
      <c r="G345" s="208"/>
    </row>
    <row r="346" spans="1:7" x14ac:dyDescent="0.3">
      <c r="A346" s="413"/>
      <c r="B346" s="419" t="str">
        <f>TEXT(B345,"gggg")</f>
        <v>Perşembe</v>
      </c>
      <c r="C346" s="175" t="s">
        <v>8</v>
      </c>
      <c r="D346" s="158"/>
      <c r="E346" s="260" t="s">
        <v>311</v>
      </c>
      <c r="F346" s="5"/>
      <c r="G346" s="46"/>
    </row>
    <row r="347" spans="1:7" x14ac:dyDescent="0.3">
      <c r="A347" s="413"/>
      <c r="B347" s="420"/>
      <c r="C347" s="175" t="s">
        <v>12</v>
      </c>
      <c r="D347" s="158"/>
      <c r="E347" s="260" t="s">
        <v>311</v>
      </c>
      <c r="F347" s="5"/>
      <c r="G347" s="46"/>
    </row>
    <row r="348" spans="1:7" x14ac:dyDescent="0.3">
      <c r="A348" s="413"/>
      <c r="B348" s="420"/>
      <c r="C348" s="175" t="s">
        <v>15</v>
      </c>
      <c r="D348" s="158"/>
      <c r="E348" s="260" t="s">
        <v>311</v>
      </c>
      <c r="F348" s="5"/>
      <c r="G348" s="46"/>
    </row>
    <row r="349" spans="1:7" x14ac:dyDescent="0.3">
      <c r="A349" s="413"/>
      <c r="B349" s="420"/>
      <c r="C349" s="175" t="s">
        <v>18</v>
      </c>
      <c r="D349" s="158"/>
      <c r="E349" s="260" t="s">
        <v>311</v>
      </c>
      <c r="F349" s="5"/>
      <c r="G349" s="46"/>
    </row>
    <row r="350" spans="1:7" x14ac:dyDescent="0.3">
      <c r="A350" s="413"/>
      <c r="B350" s="420"/>
      <c r="C350" s="175" t="s">
        <v>20</v>
      </c>
      <c r="D350" s="388" t="s">
        <v>21</v>
      </c>
      <c r="E350" s="389"/>
      <c r="F350" s="390"/>
      <c r="G350" s="212"/>
    </row>
    <row r="351" spans="1:7" x14ac:dyDescent="0.3">
      <c r="A351" s="413"/>
      <c r="B351" s="420"/>
      <c r="C351" s="175" t="s">
        <v>22</v>
      </c>
      <c r="D351" s="158"/>
      <c r="E351" s="261" t="s">
        <v>19</v>
      </c>
      <c r="F351" s="5"/>
      <c r="G351" s="46"/>
    </row>
    <row r="352" spans="1:7" x14ac:dyDescent="0.3">
      <c r="A352" s="413"/>
      <c r="B352" s="420"/>
      <c r="C352" s="175" t="s">
        <v>25</v>
      </c>
      <c r="D352" s="158"/>
      <c r="E352" s="261" t="s">
        <v>19</v>
      </c>
      <c r="F352" s="5"/>
      <c r="G352" s="46"/>
    </row>
    <row r="353" spans="1:7" x14ac:dyDescent="0.3">
      <c r="A353" s="413"/>
      <c r="B353" s="420"/>
      <c r="C353" s="175" t="s">
        <v>27</v>
      </c>
      <c r="D353" s="158"/>
      <c r="E353" s="261" t="s">
        <v>19</v>
      </c>
      <c r="F353" s="5"/>
      <c r="G353" s="46"/>
    </row>
    <row r="354" spans="1:7" x14ac:dyDescent="0.3">
      <c r="A354" s="413"/>
      <c r="B354" s="421"/>
      <c r="C354" s="175" t="s">
        <v>28</v>
      </c>
      <c r="D354" s="158"/>
      <c r="E354" s="261" t="s">
        <v>19</v>
      </c>
      <c r="F354" s="5"/>
      <c r="G354" s="46"/>
    </row>
    <row r="355" spans="1:7" x14ac:dyDescent="0.3">
      <c r="A355" s="413"/>
      <c r="B355" s="391">
        <f>B345+1</f>
        <v>45821</v>
      </c>
      <c r="C355" s="389"/>
      <c r="D355" s="389"/>
      <c r="E355" s="389"/>
      <c r="F355" s="390"/>
      <c r="G355" s="208"/>
    </row>
    <row r="356" spans="1:7" x14ac:dyDescent="0.3">
      <c r="A356" s="413"/>
      <c r="B356" s="419" t="str">
        <f>TEXT(B355,"gggg")</f>
        <v>Cuma</v>
      </c>
      <c r="C356" s="175" t="s">
        <v>8</v>
      </c>
      <c r="D356" s="158"/>
      <c r="E356" s="261" t="s">
        <v>19</v>
      </c>
      <c r="F356" s="5"/>
      <c r="G356" s="46"/>
    </row>
    <row r="357" spans="1:7" x14ac:dyDescent="0.3">
      <c r="A357" s="413"/>
      <c r="B357" s="420"/>
      <c r="C357" s="175" t="s">
        <v>12</v>
      </c>
      <c r="D357" s="158"/>
      <c r="E357" s="262" t="s">
        <v>19</v>
      </c>
      <c r="F357" s="5"/>
      <c r="G357" s="46"/>
    </row>
    <row r="358" spans="1:7" x14ac:dyDescent="0.3">
      <c r="A358" s="413"/>
      <c r="B358" s="420"/>
      <c r="C358" s="175" t="s">
        <v>15</v>
      </c>
      <c r="D358" s="158"/>
      <c r="E358" s="259" t="s">
        <v>19</v>
      </c>
      <c r="F358" s="5"/>
      <c r="G358" s="46"/>
    </row>
    <row r="359" spans="1:7" x14ac:dyDescent="0.3">
      <c r="A359" s="413"/>
      <c r="B359" s="420"/>
      <c r="C359" s="175" t="s">
        <v>18</v>
      </c>
      <c r="D359" s="158"/>
      <c r="E359" s="261" t="s">
        <v>19</v>
      </c>
      <c r="F359" s="5"/>
      <c r="G359" s="46"/>
    </row>
    <row r="360" spans="1:7" x14ac:dyDescent="0.3">
      <c r="A360" s="413"/>
      <c r="B360" s="420"/>
      <c r="C360" s="175" t="s">
        <v>67</v>
      </c>
      <c r="D360" s="388" t="s">
        <v>21</v>
      </c>
      <c r="E360" s="389"/>
      <c r="F360" s="390"/>
      <c r="G360" s="212"/>
    </row>
    <row r="361" spans="1:7" x14ac:dyDescent="0.3">
      <c r="A361" s="413"/>
      <c r="B361" s="420"/>
      <c r="C361" s="175" t="s">
        <v>68</v>
      </c>
      <c r="D361" s="158"/>
      <c r="E361" s="263" t="s">
        <v>312</v>
      </c>
      <c r="F361" s="5"/>
      <c r="G361" s="46"/>
    </row>
    <row r="362" spans="1:7" x14ac:dyDescent="0.3">
      <c r="A362" s="413"/>
      <c r="B362" s="420"/>
      <c r="C362" s="175" t="s">
        <v>70</v>
      </c>
      <c r="D362" s="158"/>
      <c r="E362" s="263" t="s">
        <v>312</v>
      </c>
      <c r="F362" s="5"/>
      <c r="G362" s="46"/>
    </row>
    <row r="363" spans="1:7" x14ac:dyDescent="0.3">
      <c r="A363" s="413"/>
      <c r="B363" s="420"/>
      <c r="C363" s="175" t="s">
        <v>71</v>
      </c>
      <c r="D363" s="158"/>
      <c r="E363" s="263" t="s">
        <v>312</v>
      </c>
      <c r="F363" s="5"/>
      <c r="G363" s="46"/>
    </row>
    <row r="364" spans="1:7" x14ac:dyDescent="0.3">
      <c r="A364" s="374"/>
      <c r="B364" s="421"/>
      <c r="C364" s="175" t="s">
        <v>72</v>
      </c>
      <c r="D364" s="158"/>
      <c r="E364" s="263" t="s">
        <v>312</v>
      </c>
      <c r="F364" s="5"/>
      <c r="G364" s="46"/>
    </row>
    <row r="365" spans="1:7" x14ac:dyDescent="0.3">
      <c r="A365" s="24"/>
      <c r="D365" s="158"/>
      <c r="E365" s="168"/>
      <c r="F365" s="24"/>
      <c r="G365" s="89"/>
    </row>
    <row r="366" spans="1:7" x14ac:dyDescent="0.3">
      <c r="A366" s="160" t="s">
        <v>1</v>
      </c>
      <c r="B366" s="199" t="s">
        <v>2</v>
      </c>
      <c r="C366" s="206" t="s">
        <v>3</v>
      </c>
      <c r="D366" s="206" t="s">
        <v>4</v>
      </c>
      <c r="E366" s="206" t="s">
        <v>5</v>
      </c>
      <c r="F366" s="176" t="s">
        <v>6</v>
      </c>
      <c r="G366" s="89"/>
    </row>
    <row r="367" spans="1:7" x14ac:dyDescent="0.3">
      <c r="A367" s="412" t="s">
        <v>897</v>
      </c>
      <c r="B367" s="408">
        <f>B355+3</f>
        <v>45824</v>
      </c>
      <c r="C367" s="389"/>
      <c r="D367" s="389"/>
      <c r="E367" s="389"/>
      <c r="F367" s="390"/>
      <c r="G367" s="89"/>
    </row>
    <row r="368" spans="1:7" x14ac:dyDescent="0.3">
      <c r="A368" s="413"/>
      <c r="B368" s="422" t="str">
        <f>TEXT(B367,"gggg")</f>
        <v>Pazartesi</v>
      </c>
      <c r="C368" s="217" t="s">
        <v>8</v>
      </c>
      <c r="D368" s="216"/>
      <c r="E368" s="257"/>
      <c r="F368" s="23"/>
      <c r="G368" s="89"/>
    </row>
    <row r="369" spans="1:7" x14ac:dyDescent="0.3">
      <c r="A369" s="413"/>
      <c r="B369" s="423"/>
      <c r="C369" s="217" t="s">
        <v>12</v>
      </c>
      <c r="D369" s="219"/>
      <c r="E369" s="256"/>
      <c r="F369" s="218"/>
      <c r="G369" s="89"/>
    </row>
    <row r="370" spans="1:7" x14ac:dyDescent="0.3">
      <c r="A370" s="413"/>
      <c r="B370" s="423"/>
      <c r="C370" s="217" t="s">
        <v>15</v>
      </c>
      <c r="D370" s="219"/>
      <c r="E370" s="256"/>
      <c r="F370" s="218"/>
      <c r="G370" s="89"/>
    </row>
    <row r="371" spans="1:7" x14ac:dyDescent="0.3">
      <c r="A371" s="413"/>
      <c r="B371" s="423"/>
      <c r="C371" s="217" t="s">
        <v>18</v>
      </c>
      <c r="D371" s="216"/>
      <c r="E371" s="257"/>
      <c r="F371" s="23"/>
      <c r="G371" s="89"/>
    </row>
    <row r="372" spans="1:7" x14ac:dyDescent="0.3">
      <c r="A372" s="413"/>
      <c r="B372" s="423"/>
      <c r="C372" s="217" t="s">
        <v>20</v>
      </c>
      <c r="D372" s="402" t="s">
        <v>21</v>
      </c>
      <c r="E372" s="389"/>
      <c r="F372" s="390"/>
      <c r="G372" s="89"/>
    </row>
    <row r="373" spans="1:7" x14ac:dyDescent="0.3">
      <c r="A373" s="413"/>
      <c r="B373" s="423"/>
      <c r="C373" s="217" t="s">
        <v>22</v>
      </c>
      <c r="D373" s="216"/>
      <c r="E373" s="257"/>
      <c r="F373" s="23"/>
      <c r="G373" s="89"/>
    </row>
    <row r="374" spans="1:7" x14ac:dyDescent="0.3">
      <c r="A374" s="413"/>
      <c r="B374" s="423"/>
      <c r="C374" s="217" t="s">
        <v>25</v>
      </c>
      <c r="D374" s="219"/>
      <c r="E374" s="257"/>
      <c r="F374" s="218"/>
      <c r="G374" s="89"/>
    </row>
    <row r="375" spans="1:7" x14ac:dyDescent="0.3">
      <c r="A375" s="413"/>
      <c r="B375" s="423"/>
      <c r="C375" s="217" t="s">
        <v>27</v>
      </c>
      <c r="D375" s="219"/>
      <c r="E375" s="257"/>
      <c r="F375" s="218"/>
      <c r="G375" s="89"/>
    </row>
    <row r="376" spans="1:7" x14ac:dyDescent="0.3">
      <c r="A376" s="413"/>
      <c r="B376" s="418"/>
      <c r="C376" s="217" t="s">
        <v>28</v>
      </c>
      <c r="D376" s="216"/>
      <c r="E376" s="258"/>
      <c r="F376" s="23"/>
      <c r="G376" s="89"/>
    </row>
    <row r="377" spans="1:7" x14ac:dyDescent="0.3">
      <c r="A377" s="413"/>
      <c r="B377" s="408">
        <f>B367+1</f>
        <v>45825</v>
      </c>
      <c r="C377" s="389"/>
      <c r="D377" s="389"/>
      <c r="E377" s="389"/>
      <c r="F377" s="390"/>
      <c r="G377" s="89"/>
    </row>
    <row r="378" spans="1:7" x14ac:dyDescent="0.3">
      <c r="A378" s="413"/>
      <c r="B378" s="422" t="str">
        <f>TEXT(B377,"gggg")</f>
        <v>Salı</v>
      </c>
      <c r="C378" s="217" t="s">
        <v>8</v>
      </c>
      <c r="D378" s="254"/>
      <c r="E378" s="255"/>
      <c r="F378" s="253"/>
      <c r="G378" s="89"/>
    </row>
    <row r="379" spans="1:7" x14ac:dyDescent="0.3">
      <c r="A379" s="413"/>
      <c r="B379" s="423"/>
      <c r="C379" s="217" t="s">
        <v>12</v>
      </c>
      <c r="D379" s="254"/>
      <c r="E379" s="264"/>
      <c r="F379" s="253"/>
      <c r="G379" s="89"/>
    </row>
    <row r="380" spans="1:7" x14ac:dyDescent="0.3">
      <c r="A380" s="413"/>
      <c r="B380" s="423"/>
      <c r="C380" s="217" t="s">
        <v>15</v>
      </c>
      <c r="D380" s="254"/>
      <c r="E380" s="264"/>
      <c r="F380" s="253"/>
      <c r="G380" s="89"/>
    </row>
    <row r="381" spans="1:7" x14ac:dyDescent="0.3">
      <c r="A381" s="413"/>
      <c r="B381" s="423"/>
      <c r="C381" s="217" t="s">
        <v>18</v>
      </c>
      <c r="D381" s="254"/>
      <c r="E381" s="255"/>
      <c r="F381" s="253"/>
      <c r="G381" s="89"/>
    </row>
    <row r="382" spans="1:7" x14ac:dyDescent="0.3">
      <c r="A382" s="413"/>
      <c r="B382" s="423"/>
      <c r="C382" s="217" t="s">
        <v>20</v>
      </c>
      <c r="D382" s="402" t="s">
        <v>21</v>
      </c>
      <c r="E382" s="389"/>
      <c r="F382" s="390"/>
      <c r="G382" s="89"/>
    </row>
    <row r="383" spans="1:7" x14ac:dyDescent="0.3">
      <c r="A383" s="413"/>
      <c r="B383" s="423"/>
      <c r="C383" s="217" t="s">
        <v>22</v>
      </c>
      <c r="D383" s="254"/>
      <c r="E383" s="264"/>
      <c r="F383" s="253"/>
      <c r="G383" s="89"/>
    </row>
    <row r="384" spans="1:7" x14ac:dyDescent="0.3">
      <c r="A384" s="413"/>
      <c r="B384" s="423"/>
      <c r="C384" s="217" t="s">
        <v>25</v>
      </c>
      <c r="D384" s="254"/>
      <c r="E384" s="264"/>
      <c r="F384" s="253"/>
      <c r="G384" s="89"/>
    </row>
    <row r="385" spans="1:7" x14ac:dyDescent="0.3">
      <c r="A385" s="413"/>
      <c r="B385" s="423"/>
      <c r="C385" s="217" t="s">
        <v>27</v>
      </c>
      <c r="D385" s="254"/>
      <c r="E385" s="255"/>
      <c r="F385" s="253"/>
      <c r="G385" s="89"/>
    </row>
    <row r="386" spans="1:7" x14ac:dyDescent="0.3">
      <c r="A386" s="413"/>
      <c r="B386" s="418"/>
      <c r="C386" s="217" t="s">
        <v>28</v>
      </c>
      <c r="D386" s="254"/>
      <c r="E386" s="255"/>
      <c r="F386" s="253"/>
      <c r="G386" s="89"/>
    </row>
    <row r="387" spans="1:7" x14ac:dyDescent="0.3">
      <c r="A387" s="413"/>
      <c r="B387" s="408">
        <f>B377+1</f>
        <v>45826</v>
      </c>
      <c r="C387" s="389"/>
      <c r="D387" s="389"/>
      <c r="E387" s="389"/>
      <c r="F387" s="390"/>
      <c r="G387" s="89"/>
    </row>
    <row r="388" spans="1:7" x14ac:dyDescent="0.3">
      <c r="A388" s="413"/>
      <c r="B388" s="422" t="str">
        <f>TEXT(B387,"gggg")</f>
        <v>Çarşamba</v>
      </c>
      <c r="C388" s="217" t="s">
        <v>8</v>
      </c>
      <c r="D388" s="254"/>
      <c r="E388" s="255"/>
      <c r="F388" s="253"/>
      <c r="G388" s="89"/>
    </row>
    <row r="389" spans="1:7" x14ac:dyDescent="0.3">
      <c r="A389" s="413"/>
      <c r="B389" s="423"/>
      <c r="C389" s="217" t="s">
        <v>12</v>
      </c>
      <c r="D389" s="254"/>
      <c r="E389" s="264"/>
      <c r="F389" s="253"/>
      <c r="G389" s="89"/>
    </row>
    <row r="390" spans="1:7" x14ac:dyDescent="0.3">
      <c r="A390" s="413"/>
      <c r="B390" s="423"/>
      <c r="C390" s="217" t="s">
        <v>15</v>
      </c>
      <c r="D390" s="254"/>
      <c r="E390" s="264"/>
      <c r="F390" s="253"/>
      <c r="G390" s="89"/>
    </row>
    <row r="391" spans="1:7" x14ac:dyDescent="0.3">
      <c r="A391" s="413"/>
      <c r="B391" s="423"/>
      <c r="C391" s="217" t="s">
        <v>18</v>
      </c>
      <c r="D391" s="254"/>
      <c r="E391" s="255"/>
      <c r="F391" s="253"/>
      <c r="G391" s="89"/>
    </row>
    <row r="392" spans="1:7" x14ac:dyDescent="0.3">
      <c r="A392" s="413"/>
      <c r="B392" s="423"/>
      <c r="C392" s="217" t="s">
        <v>20</v>
      </c>
      <c r="D392" s="402" t="s">
        <v>21</v>
      </c>
      <c r="E392" s="389"/>
      <c r="F392" s="390"/>
      <c r="G392" s="89"/>
    </row>
    <row r="393" spans="1:7" x14ac:dyDescent="0.3">
      <c r="A393" s="413"/>
      <c r="B393" s="423"/>
      <c r="C393" s="217" t="s">
        <v>22</v>
      </c>
      <c r="D393" s="254"/>
      <c r="E393" s="255"/>
      <c r="F393" s="253"/>
      <c r="G393" s="89"/>
    </row>
    <row r="394" spans="1:7" x14ac:dyDescent="0.3">
      <c r="A394" s="413"/>
      <c r="B394" s="423"/>
      <c r="C394" s="217" t="s">
        <v>25</v>
      </c>
      <c r="D394" s="254"/>
      <c r="E394" s="255"/>
      <c r="F394" s="253"/>
      <c r="G394" s="89"/>
    </row>
    <row r="395" spans="1:7" x14ac:dyDescent="0.3">
      <c r="A395" s="413"/>
      <c r="B395" s="423"/>
      <c r="C395" s="217" t="s">
        <v>27</v>
      </c>
      <c r="D395" s="254"/>
      <c r="E395" s="255"/>
      <c r="F395" s="253"/>
      <c r="G395" s="89"/>
    </row>
    <row r="396" spans="1:7" x14ac:dyDescent="0.3">
      <c r="A396" s="413"/>
      <c r="B396" s="418"/>
      <c r="C396" s="217" t="s">
        <v>28</v>
      </c>
      <c r="D396" s="254"/>
      <c r="E396" s="255"/>
      <c r="F396" s="253"/>
      <c r="G396" s="89"/>
    </row>
    <row r="397" spans="1:7" x14ac:dyDescent="0.3">
      <c r="A397" s="413"/>
      <c r="B397" s="408">
        <f>B387+1</f>
        <v>45827</v>
      </c>
      <c r="C397" s="389"/>
      <c r="D397" s="389"/>
      <c r="E397" s="389"/>
      <c r="F397" s="390"/>
      <c r="G397" s="89"/>
    </row>
    <row r="398" spans="1:7" x14ac:dyDescent="0.3">
      <c r="A398" s="413"/>
      <c r="B398" s="422" t="str">
        <f>TEXT(B397,"gggg")</f>
        <v>Perşembe</v>
      </c>
      <c r="C398" s="217" t="s">
        <v>8</v>
      </c>
      <c r="D398" s="216"/>
      <c r="E398" s="258"/>
      <c r="F398" s="23"/>
      <c r="G398" s="89"/>
    </row>
    <row r="399" spans="1:7" x14ac:dyDescent="0.3">
      <c r="A399" s="413"/>
      <c r="B399" s="423"/>
      <c r="C399" s="217" t="s">
        <v>12</v>
      </c>
      <c r="D399" s="216"/>
      <c r="E399" s="258"/>
      <c r="F399" s="23"/>
      <c r="G399" s="89"/>
    </row>
    <row r="400" spans="1:7" x14ac:dyDescent="0.3">
      <c r="A400" s="413"/>
      <c r="B400" s="423"/>
      <c r="C400" s="217" t="s">
        <v>15</v>
      </c>
      <c r="D400" s="216"/>
      <c r="E400" s="258"/>
      <c r="F400" s="23"/>
      <c r="G400" s="89"/>
    </row>
    <row r="401" spans="1:7" x14ac:dyDescent="0.3">
      <c r="A401" s="413"/>
      <c r="B401" s="423"/>
      <c r="C401" s="217" t="s">
        <v>18</v>
      </c>
      <c r="D401" s="216"/>
      <c r="E401" s="258"/>
      <c r="F401" s="23"/>
      <c r="G401" s="89"/>
    </row>
    <row r="402" spans="1:7" x14ac:dyDescent="0.3">
      <c r="A402" s="413"/>
      <c r="B402" s="423"/>
      <c r="C402" s="217" t="s">
        <v>20</v>
      </c>
      <c r="D402" s="402" t="s">
        <v>21</v>
      </c>
      <c r="E402" s="389"/>
      <c r="F402" s="390"/>
      <c r="G402" s="89"/>
    </row>
    <row r="403" spans="1:7" x14ac:dyDescent="0.3">
      <c r="A403" s="413"/>
      <c r="B403" s="423"/>
      <c r="C403" s="217" t="s">
        <v>22</v>
      </c>
      <c r="D403" s="216"/>
      <c r="E403" s="258"/>
      <c r="F403" s="23"/>
      <c r="G403" s="89"/>
    </row>
    <row r="404" spans="1:7" x14ac:dyDescent="0.3">
      <c r="A404" s="413"/>
      <c r="B404" s="423"/>
      <c r="C404" s="217" t="s">
        <v>25</v>
      </c>
      <c r="D404" s="216"/>
      <c r="E404" s="258"/>
      <c r="F404" s="23"/>
      <c r="G404" s="89"/>
    </row>
    <row r="405" spans="1:7" x14ac:dyDescent="0.3">
      <c r="A405" s="413"/>
      <c r="B405" s="423"/>
      <c r="C405" s="217" t="s">
        <v>27</v>
      </c>
      <c r="D405" s="216"/>
      <c r="E405" s="258"/>
      <c r="F405" s="23"/>
      <c r="G405" s="89"/>
    </row>
    <row r="406" spans="1:7" x14ac:dyDescent="0.3">
      <c r="A406" s="413"/>
      <c r="B406" s="418"/>
      <c r="C406" s="217" t="s">
        <v>28</v>
      </c>
      <c r="D406" s="216"/>
      <c r="E406" s="258"/>
      <c r="F406" s="23"/>
      <c r="G406" s="89"/>
    </row>
    <row r="407" spans="1:7" x14ac:dyDescent="0.3">
      <c r="A407" s="413"/>
      <c r="B407" s="408">
        <f>B397+1</f>
        <v>45828</v>
      </c>
      <c r="C407" s="389"/>
      <c r="D407" s="389"/>
      <c r="E407" s="389"/>
      <c r="F407" s="390"/>
      <c r="G407" s="89"/>
    </row>
    <row r="408" spans="1:7" x14ac:dyDescent="0.3">
      <c r="A408" s="413"/>
      <c r="B408" s="422" t="str">
        <f>TEXT(B407,"gggg")</f>
        <v>Cuma</v>
      </c>
      <c r="C408" s="217" t="s">
        <v>8</v>
      </c>
      <c r="D408" s="216"/>
      <c r="E408" s="258"/>
      <c r="F408" s="23"/>
      <c r="G408" s="89"/>
    </row>
    <row r="409" spans="1:7" x14ac:dyDescent="0.3">
      <c r="A409" s="413"/>
      <c r="B409" s="423"/>
      <c r="C409" s="217" t="s">
        <v>12</v>
      </c>
      <c r="D409" s="216"/>
      <c r="E409" s="264"/>
      <c r="F409" s="23"/>
      <c r="G409" s="89"/>
    </row>
    <row r="410" spans="1:7" x14ac:dyDescent="0.3">
      <c r="A410" s="413"/>
      <c r="B410" s="423"/>
      <c r="C410" s="217" t="s">
        <v>15</v>
      </c>
      <c r="D410" s="216"/>
      <c r="E410" s="264"/>
      <c r="F410" s="23"/>
      <c r="G410" s="89"/>
    </row>
    <row r="411" spans="1:7" x14ac:dyDescent="0.3">
      <c r="A411" s="413"/>
      <c r="B411" s="423"/>
      <c r="C411" s="217" t="s">
        <v>18</v>
      </c>
      <c r="D411" s="216"/>
      <c r="E411" s="258"/>
      <c r="F411" s="23"/>
      <c r="G411" s="89"/>
    </row>
    <row r="412" spans="1:7" x14ac:dyDescent="0.3">
      <c r="A412" s="413"/>
      <c r="B412" s="423"/>
      <c r="C412" s="217" t="s">
        <v>67</v>
      </c>
      <c r="D412" s="402" t="s">
        <v>21</v>
      </c>
      <c r="E412" s="389"/>
      <c r="F412" s="390"/>
      <c r="G412" s="89"/>
    </row>
    <row r="413" spans="1:7" x14ac:dyDescent="0.3">
      <c r="A413" s="413"/>
      <c r="B413" s="423"/>
      <c r="C413" s="217" t="s">
        <v>68</v>
      </c>
      <c r="D413" s="216"/>
      <c r="E413" s="258"/>
      <c r="F413" s="23"/>
      <c r="G413" s="89"/>
    </row>
    <row r="414" spans="1:7" x14ac:dyDescent="0.3">
      <c r="A414" s="413"/>
      <c r="B414" s="423"/>
      <c r="C414" s="217" t="s">
        <v>70</v>
      </c>
      <c r="D414" s="216"/>
      <c r="E414" s="258"/>
      <c r="F414" s="23"/>
      <c r="G414" s="89"/>
    </row>
    <row r="415" spans="1:7" x14ac:dyDescent="0.3">
      <c r="A415" s="413"/>
      <c r="B415" s="423"/>
      <c r="C415" s="217" t="s">
        <v>71</v>
      </c>
      <c r="D415" s="216"/>
      <c r="E415" s="258"/>
      <c r="F415" s="23"/>
      <c r="G415" s="89"/>
    </row>
    <row r="416" spans="1:7" x14ac:dyDescent="0.3">
      <c r="A416" s="374"/>
      <c r="B416" s="418"/>
      <c r="C416" s="217" t="s">
        <v>72</v>
      </c>
      <c r="D416" s="216"/>
      <c r="E416" s="258"/>
      <c r="F416" s="23"/>
      <c r="G416" s="89"/>
    </row>
    <row r="417" spans="1:7" x14ac:dyDescent="0.3">
      <c r="A417" s="24"/>
      <c r="B417" s="265"/>
      <c r="C417" s="265"/>
      <c r="D417" s="219"/>
      <c r="E417" s="219"/>
      <c r="F417" s="218"/>
      <c r="G417" s="89"/>
    </row>
    <row r="418" spans="1:7" x14ac:dyDescent="0.3">
      <c r="A418" s="160" t="s">
        <v>1</v>
      </c>
      <c r="B418" s="198" t="s">
        <v>2</v>
      </c>
      <c r="C418" s="266" t="s">
        <v>3</v>
      </c>
      <c r="D418" s="266" t="s">
        <v>4</v>
      </c>
      <c r="E418" s="266" t="s">
        <v>5</v>
      </c>
      <c r="F418" s="267" t="s">
        <v>6</v>
      </c>
      <c r="G418" s="89"/>
    </row>
    <row r="419" spans="1:7" x14ac:dyDescent="0.3">
      <c r="A419" s="412" t="s">
        <v>897</v>
      </c>
      <c r="B419" s="408">
        <f>B407+3</f>
        <v>45831</v>
      </c>
      <c r="C419" s="389"/>
      <c r="D419" s="389"/>
      <c r="E419" s="389"/>
      <c r="F419" s="390"/>
      <c r="G419" s="89"/>
    </row>
    <row r="420" spans="1:7" x14ac:dyDescent="0.3">
      <c r="A420" s="413"/>
      <c r="B420" s="422" t="str">
        <f>TEXT(B419,"gggg")</f>
        <v>Pazartesi</v>
      </c>
      <c r="C420" s="217" t="s">
        <v>8</v>
      </c>
      <c r="D420" s="216"/>
      <c r="E420" s="257"/>
      <c r="F420" s="23"/>
      <c r="G420" s="89"/>
    </row>
    <row r="421" spans="1:7" x14ac:dyDescent="0.3">
      <c r="A421" s="413"/>
      <c r="B421" s="423"/>
      <c r="C421" s="217" t="s">
        <v>12</v>
      </c>
      <c r="D421" s="219"/>
      <c r="E421" s="256"/>
      <c r="F421" s="218"/>
      <c r="G421" s="89"/>
    </row>
    <row r="422" spans="1:7" x14ac:dyDescent="0.3">
      <c r="A422" s="413"/>
      <c r="B422" s="423"/>
      <c r="C422" s="217" t="s">
        <v>15</v>
      </c>
      <c r="D422" s="219"/>
      <c r="E422" s="256"/>
      <c r="F422" s="218"/>
      <c r="G422" s="89"/>
    </row>
    <row r="423" spans="1:7" x14ac:dyDescent="0.3">
      <c r="A423" s="413"/>
      <c r="B423" s="423"/>
      <c r="C423" s="217" t="s">
        <v>18</v>
      </c>
      <c r="D423" s="216"/>
      <c r="E423" s="257"/>
      <c r="F423" s="23"/>
      <c r="G423" s="89"/>
    </row>
    <row r="424" spans="1:7" x14ac:dyDescent="0.3">
      <c r="A424" s="413"/>
      <c r="B424" s="423"/>
      <c r="C424" s="217" t="s">
        <v>20</v>
      </c>
      <c r="D424" s="402" t="s">
        <v>21</v>
      </c>
      <c r="E424" s="389"/>
      <c r="F424" s="390"/>
      <c r="G424" s="89"/>
    </row>
    <row r="425" spans="1:7" x14ac:dyDescent="0.3">
      <c r="A425" s="413"/>
      <c r="B425" s="423"/>
      <c r="C425" s="217" t="s">
        <v>22</v>
      </c>
      <c r="D425" s="216"/>
      <c r="E425" s="257"/>
      <c r="F425" s="23"/>
      <c r="G425" s="89"/>
    </row>
    <row r="426" spans="1:7" x14ac:dyDescent="0.3">
      <c r="A426" s="413"/>
      <c r="B426" s="423"/>
      <c r="C426" s="217" t="s">
        <v>25</v>
      </c>
      <c r="D426" s="219"/>
      <c r="E426" s="257"/>
      <c r="F426" s="218"/>
      <c r="G426" s="89"/>
    </row>
    <row r="427" spans="1:7" x14ac:dyDescent="0.3">
      <c r="A427" s="413"/>
      <c r="B427" s="423"/>
      <c r="C427" s="217" t="s">
        <v>27</v>
      </c>
      <c r="D427" s="219"/>
      <c r="E427" s="257"/>
      <c r="F427" s="218"/>
      <c r="G427" s="89"/>
    </row>
    <row r="428" spans="1:7" x14ac:dyDescent="0.3">
      <c r="A428" s="413"/>
      <c r="B428" s="418"/>
      <c r="C428" s="217" t="s">
        <v>28</v>
      </c>
      <c r="D428" s="216"/>
      <c r="E428" s="258"/>
      <c r="F428" s="23"/>
      <c r="G428" s="89"/>
    </row>
    <row r="429" spans="1:7" x14ac:dyDescent="0.3">
      <c r="A429" s="413"/>
      <c r="B429" s="408">
        <f>B419+1</f>
        <v>45832</v>
      </c>
      <c r="C429" s="389"/>
      <c r="D429" s="389"/>
      <c r="E429" s="389"/>
      <c r="F429" s="390"/>
      <c r="G429" s="89"/>
    </row>
    <row r="430" spans="1:7" x14ac:dyDescent="0.3">
      <c r="A430" s="413"/>
      <c r="B430" s="422" t="str">
        <f>TEXT(B429,"gggg")</f>
        <v>Salı</v>
      </c>
      <c r="C430" s="217" t="s">
        <v>8</v>
      </c>
      <c r="D430" s="254"/>
      <c r="E430" s="255"/>
      <c r="F430" s="253"/>
      <c r="G430" s="89"/>
    </row>
    <row r="431" spans="1:7" x14ac:dyDescent="0.3">
      <c r="A431" s="413"/>
      <c r="B431" s="423"/>
      <c r="C431" s="217" t="s">
        <v>12</v>
      </c>
      <c r="D431" s="254"/>
      <c r="E431" s="264"/>
      <c r="F431" s="253"/>
      <c r="G431" s="89"/>
    </row>
    <row r="432" spans="1:7" x14ac:dyDescent="0.3">
      <c r="A432" s="413"/>
      <c r="B432" s="423"/>
      <c r="C432" s="217" t="s">
        <v>15</v>
      </c>
      <c r="D432" s="254"/>
      <c r="E432" s="264"/>
      <c r="F432" s="253"/>
      <c r="G432" s="89"/>
    </row>
    <row r="433" spans="1:7" x14ac:dyDescent="0.3">
      <c r="A433" s="413"/>
      <c r="B433" s="423"/>
      <c r="C433" s="217" t="s">
        <v>18</v>
      </c>
      <c r="D433" s="254"/>
      <c r="E433" s="255"/>
      <c r="F433" s="253"/>
      <c r="G433" s="89"/>
    </row>
    <row r="434" spans="1:7" x14ac:dyDescent="0.3">
      <c r="A434" s="413"/>
      <c r="B434" s="423"/>
      <c r="C434" s="217" t="s">
        <v>20</v>
      </c>
      <c r="D434" s="402" t="s">
        <v>21</v>
      </c>
      <c r="E434" s="389"/>
      <c r="F434" s="390"/>
      <c r="G434" s="89"/>
    </row>
    <row r="435" spans="1:7" x14ac:dyDescent="0.3">
      <c r="A435" s="413"/>
      <c r="B435" s="423"/>
      <c r="C435" s="217" t="s">
        <v>22</v>
      </c>
      <c r="D435" s="254"/>
      <c r="E435" s="264"/>
      <c r="F435" s="253"/>
      <c r="G435" s="89"/>
    </row>
    <row r="436" spans="1:7" x14ac:dyDescent="0.3">
      <c r="A436" s="413"/>
      <c r="B436" s="423"/>
      <c r="C436" s="217" t="s">
        <v>25</v>
      </c>
      <c r="D436" s="254"/>
      <c r="E436" s="264"/>
      <c r="F436" s="253"/>
      <c r="G436" s="89"/>
    </row>
    <row r="437" spans="1:7" x14ac:dyDescent="0.3">
      <c r="A437" s="413"/>
      <c r="B437" s="423"/>
      <c r="C437" s="217" t="s">
        <v>27</v>
      </c>
      <c r="D437" s="254"/>
      <c r="E437" s="255"/>
      <c r="F437" s="253"/>
      <c r="G437" s="89"/>
    </row>
    <row r="438" spans="1:7" x14ac:dyDescent="0.3">
      <c r="A438" s="413"/>
      <c r="B438" s="418"/>
      <c r="C438" s="217" t="s">
        <v>28</v>
      </c>
      <c r="D438" s="254"/>
      <c r="E438" s="255"/>
      <c r="F438" s="253"/>
      <c r="G438" s="89"/>
    </row>
    <row r="439" spans="1:7" x14ac:dyDescent="0.3">
      <c r="A439" s="413"/>
      <c r="B439" s="408">
        <f>B429+1</f>
        <v>45833</v>
      </c>
      <c r="C439" s="389"/>
      <c r="D439" s="389"/>
      <c r="E439" s="389"/>
      <c r="F439" s="390"/>
      <c r="G439" s="89"/>
    </row>
    <row r="440" spans="1:7" x14ac:dyDescent="0.3">
      <c r="A440" s="413"/>
      <c r="B440" s="422" t="str">
        <f>TEXT(B439,"gggg")</f>
        <v>Çarşamba</v>
      </c>
      <c r="C440" s="217" t="s">
        <v>8</v>
      </c>
      <c r="D440" s="254"/>
      <c r="E440" s="255"/>
      <c r="F440" s="253"/>
      <c r="G440" s="89"/>
    </row>
    <row r="441" spans="1:7" x14ac:dyDescent="0.3">
      <c r="A441" s="413"/>
      <c r="B441" s="423"/>
      <c r="C441" s="217" t="s">
        <v>12</v>
      </c>
      <c r="D441" s="254"/>
      <c r="E441" s="264"/>
      <c r="F441" s="253"/>
      <c r="G441" s="89"/>
    </row>
    <row r="442" spans="1:7" x14ac:dyDescent="0.3">
      <c r="A442" s="413"/>
      <c r="B442" s="423"/>
      <c r="C442" s="217" t="s">
        <v>15</v>
      </c>
      <c r="D442" s="254"/>
      <c r="E442" s="264"/>
      <c r="F442" s="253"/>
      <c r="G442" s="89"/>
    </row>
    <row r="443" spans="1:7" x14ac:dyDescent="0.3">
      <c r="A443" s="413"/>
      <c r="B443" s="423"/>
      <c r="C443" s="217" t="s">
        <v>18</v>
      </c>
      <c r="D443" s="254"/>
      <c r="E443" s="255"/>
      <c r="F443" s="253"/>
      <c r="G443" s="89"/>
    </row>
    <row r="444" spans="1:7" x14ac:dyDescent="0.3">
      <c r="A444" s="413"/>
      <c r="B444" s="423"/>
      <c r="C444" s="217" t="s">
        <v>20</v>
      </c>
      <c r="D444" s="402" t="s">
        <v>21</v>
      </c>
      <c r="E444" s="389"/>
      <c r="F444" s="390"/>
      <c r="G444" s="89"/>
    </row>
    <row r="445" spans="1:7" x14ac:dyDescent="0.3">
      <c r="A445" s="413"/>
      <c r="B445" s="423"/>
      <c r="C445" s="217" t="s">
        <v>22</v>
      </c>
      <c r="D445" s="254"/>
      <c r="E445" s="255"/>
      <c r="F445" s="253"/>
      <c r="G445" s="89"/>
    </row>
    <row r="446" spans="1:7" x14ac:dyDescent="0.3">
      <c r="A446" s="413"/>
      <c r="B446" s="423"/>
      <c r="C446" s="217" t="s">
        <v>25</v>
      </c>
      <c r="D446" s="254"/>
      <c r="E446" s="255"/>
      <c r="F446" s="253"/>
      <c r="G446" s="89"/>
    </row>
    <row r="447" spans="1:7" x14ac:dyDescent="0.3">
      <c r="A447" s="413"/>
      <c r="B447" s="423"/>
      <c r="C447" s="217" t="s">
        <v>27</v>
      </c>
      <c r="D447" s="254"/>
      <c r="E447" s="255"/>
      <c r="F447" s="253"/>
      <c r="G447" s="89"/>
    </row>
    <row r="448" spans="1:7" x14ac:dyDescent="0.3">
      <c r="A448" s="413"/>
      <c r="B448" s="418"/>
      <c r="C448" s="217" t="s">
        <v>28</v>
      </c>
      <c r="D448" s="254"/>
      <c r="E448" s="255"/>
      <c r="F448" s="253"/>
      <c r="G448" s="89"/>
    </row>
    <row r="449" spans="1:7" x14ac:dyDescent="0.3">
      <c r="A449" s="413"/>
      <c r="B449" s="408">
        <f>B439+1</f>
        <v>45834</v>
      </c>
      <c r="C449" s="389"/>
      <c r="D449" s="389"/>
      <c r="E449" s="389"/>
      <c r="F449" s="390"/>
      <c r="G449" s="89"/>
    </row>
    <row r="450" spans="1:7" x14ac:dyDescent="0.3">
      <c r="A450" s="413"/>
      <c r="B450" s="422" t="str">
        <f>TEXT(B449,"gggg")</f>
        <v>Perşembe</v>
      </c>
      <c r="C450" s="217" t="s">
        <v>8</v>
      </c>
      <c r="D450" s="216"/>
      <c r="E450" s="258"/>
      <c r="F450" s="23"/>
      <c r="G450" s="89"/>
    </row>
    <row r="451" spans="1:7" x14ac:dyDescent="0.3">
      <c r="A451" s="413"/>
      <c r="B451" s="423"/>
      <c r="C451" s="217" t="s">
        <v>12</v>
      </c>
      <c r="D451" s="216"/>
      <c r="E451" s="258"/>
      <c r="F451" s="23"/>
      <c r="G451" s="89"/>
    </row>
    <row r="452" spans="1:7" x14ac:dyDescent="0.3">
      <c r="A452" s="413"/>
      <c r="B452" s="423"/>
      <c r="C452" s="217" t="s">
        <v>15</v>
      </c>
      <c r="D452" s="216"/>
      <c r="E452" s="258"/>
      <c r="F452" s="23"/>
      <c r="G452" s="89"/>
    </row>
    <row r="453" spans="1:7" x14ac:dyDescent="0.3">
      <c r="A453" s="413"/>
      <c r="B453" s="423"/>
      <c r="C453" s="217" t="s">
        <v>18</v>
      </c>
      <c r="D453" s="216"/>
      <c r="E453" s="258"/>
      <c r="F453" s="23"/>
      <c r="G453" s="89"/>
    </row>
    <row r="454" spans="1:7" x14ac:dyDescent="0.3">
      <c r="A454" s="413"/>
      <c r="B454" s="423"/>
      <c r="C454" s="217" t="s">
        <v>20</v>
      </c>
      <c r="D454" s="402" t="s">
        <v>21</v>
      </c>
      <c r="E454" s="389"/>
      <c r="F454" s="390"/>
      <c r="G454" s="89"/>
    </row>
    <row r="455" spans="1:7" x14ac:dyDescent="0.3">
      <c r="A455" s="413"/>
      <c r="B455" s="423"/>
      <c r="C455" s="217" t="s">
        <v>22</v>
      </c>
      <c r="D455" s="216"/>
      <c r="E455" s="258"/>
      <c r="F455" s="23"/>
      <c r="G455" s="89"/>
    </row>
    <row r="456" spans="1:7" x14ac:dyDescent="0.3">
      <c r="A456" s="413"/>
      <c r="B456" s="423"/>
      <c r="C456" s="217" t="s">
        <v>25</v>
      </c>
      <c r="D456" s="216"/>
      <c r="E456" s="258"/>
      <c r="F456" s="23"/>
      <c r="G456" s="89"/>
    </row>
    <row r="457" spans="1:7" x14ac:dyDescent="0.3">
      <c r="A457" s="413"/>
      <c r="B457" s="423"/>
      <c r="C457" s="217" t="s">
        <v>27</v>
      </c>
      <c r="D457" s="216"/>
      <c r="E457" s="258"/>
      <c r="F457" s="23"/>
      <c r="G457" s="89"/>
    </row>
    <row r="458" spans="1:7" x14ac:dyDescent="0.3">
      <c r="A458" s="413"/>
      <c r="B458" s="418"/>
      <c r="C458" s="217" t="s">
        <v>28</v>
      </c>
      <c r="D458" s="216"/>
      <c r="E458" s="258"/>
      <c r="F458" s="23"/>
      <c r="G458" s="89"/>
    </row>
    <row r="459" spans="1:7" x14ac:dyDescent="0.3">
      <c r="A459" s="413"/>
      <c r="B459" s="408">
        <f>B449+1</f>
        <v>45835</v>
      </c>
      <c r="C459" s="389"/>
      <c r="D459" s="389"/>
      <c r="E459" s="389"/>
      <c r="F459" s="390"/>
      <c r="G459" s="89"/>
    </row>
    <row r="460" spans="1:7" x14ac:dyDescent="0.3">
      <c r="A460" s="413"/>
      <c r="B460" s="422" t="str">
        <f>TEXT(B459,"gggg")</f>
        <v>Cuma</v>
      </c>
      <c r="C460" s="217" t="s">
        <v>8</v>
      </c>
      <c r="D460" s="216"/>
      <c r="E460" s="258"/>
      <c r="F460" s="23"/>
      <c r="G460" s="89"/>
    </row>
    <row r="461" spans="1:7" x14ac:dyDescent="0.3">
      <c r="A461" s="413"/>
      <c r="B461" s="423"/>
      <c r="C461" s="217" t="s">
        <v>12</v>
      </c>
      <c r="D461" s="216"/>
      <c r="E461" s="264"/>
      <c r="F461" s="23"/>
      <c r="G461" s="89"/>
    </row>
    <row r="462" spans="1:7" x14ac:dyDescent="0.3">
      <c r="A462" s="413"/>
      <c r="B462" s="423"/>
      <c r="C462" s="217" t="s">
        <v>15</v>
      </c>
      <c r="D462" s="216"/>
      <c r="E462" s="264"/>
      <c r="F462" s="23"/>
      <c r="G462" s="89"/>
    </row>
    <row r="463" spans="1:7" x14ac:dyDescent="0.3">
      <c r="A463" s="413"/>
      <c r="B463" s="423"/>
      <c r="C463" s="217" t="s">
        <v>18</v>
      </c>
      <c r="D463" s="216"/>
      <c r="E463" s="258"/>
      <c r="F463" s="23"/>
      <c r="G463" s="89"/>
    </row>
    <row r="464" spans="1:7" x14ac:dyDescent="0.3">
      <c r="A464" s="413"/>
      <c r="B464" s="423"/>
      <c r="C464" s="217" t="s">
        <v>67</v>
      </c>
      <c r="D464" s="402" t="s">
        <v>21</v>
      </c>
      <c r="E464" s="389"/>
      <c r="F464" s="390"/>
      <c r="G464" s="89"/>
    </row>
    <row r="465" spans="1:7" x14ac:dyDescent="0.3">
      <c r="A465" s="413"/>
      <c r="B465" s="423"/>
      <c r="C465" s="217" t="s">
        <v>68</v>
      </c>
      <c r="D465" s="216"/>
      <c r="E465" s="258"/>
      <c r="F465" s="23"/>
      <c r="G465" s="89"/>
    </row>
    <row r="466" spans="1:7" x14ac:dyDescent="0.3">
      <c r="A466" s="413"/>
      <c r="B466" s="423"/>
      <c r="C466" s="217" t="s">
        <v>70</v>
      </c>
      <c r="D466" s="216"/>
      <c r="E466" s="258"/>
      <c r="F466" s="23"/>
      <c r="G466" s="89"/>
    </row>
    <row r="467" spans="1:7" x14ac:dyDescent="0.3">
      <c r="A467" s="413"/>
      <c r="B467" s="423"/>
      <c r="C467" s="217" t="s">
        <v>71</v>
      </c>
      <c r="D467" s="216"/>
      <c r="E467" s="258"/>
      <c r="F467" s="23"/>
      <c r="G467" s="89"/>
    </row>
    <row r="468" spans="1:7" x14ac:dyDescent="0.3">
      <c r="A468" s="374"/>
      <c r="B468" s="418"/>
      <c r="C468" s="217" t="s">
        <v>72</v>
      </c>
      <c r="D468" s="216"/>
      <c r="E468" s="258"/>
      <c r="F468" s="23"/>
      <c r="G468" s="89"/>
    </row>
    <row r="469" spans="1:7" x14ac:dyDescent="0.3">
      <c r="A469" s="24"/>
      <c r="D469" s="168"/>
      <c r="E469" s="168"/>
      <c r="F469" s="24"/>
      <c r="G469" s="89"/>
    </row>
    <row r="470" spans="1:7" x14ac:dyDescent="0.3">
      <c r="A470" s="160" t="s">
        <v>1</v>
      </c>
      <c r="B470" s="199" t="s">
        <v>2</v>
      </c>
      <c r="C470" s="206" t="s">
        <v>3</v>
      </c>
      <c r="D470" s="206" t="s">
        <v>4</v>
      </c>
      <c r="E470" s="206" t="s">
        <v>5</v>
      </c>
      <c r="F470" s="176" t="s">
        <v>6</v>
      </c>
      <c r="G470" s="89"/>
    </row>
    <row r="471" spans="1:7" x14ac:dyDescent="0.3">
      <c r="A471" s="412" t="s">
        <v>898</v>
      </c>
      <c r="B471" s="426">
        <f>B459+3</f>
        <v>45838</v>
      </c>
      <c r="C471" s="389"/>
      <c r="D471" s="389"/>
      <c r="E471" s="389"/>
      <c r="F471" s="390"/>
      <c r="G471" s="89"/>
    </row>
    <row r="472" spans="1:7" x14ac:dyDescent="0.3">
      <c r="A472" s="413"/>
      <c r="B472" s="425" t="str">
        <f>TEXT(B471,"gggg")</f>
        <v>Pazartesi</v>
      </c>
      <c r="C472" s="268" t="s">
        <v>8</v>
      </c>
      <c r="D472" s="269"/>
      <c r="E472" s="270"/>
      <c r="F472" s="271"/>
      <c r="G472" s="89"/>
    </row>
    <row r="473" spans="1:7" x14ac:dyDescent="0.3">
      <c r="A473" s="413"/>
      <c r="B473" s="423"/>
      <c r="C473" s="268" t="s">
        <v>12</v>
      </c>
      <c r="D473" s="272"/>
      <c r="E473" s="273"/>
      <c r="F473" s="274"/>
      <c r="G473" s="89"/>
    </row>
    <row r="474" spans="1:7" x14ac:dyDescent="0.3">
      <c r="A474" s="413"/>
      <c r="B474" s="423"/>
      <c r="C474" s="268" t="s">
        <v>15</v>
      </c>
      <c r="D474" s="272"/>
      <c r="E474" s="273"/>
      <c r="F474" s="274"/>
      <c r="G474" s="89"/>
    </row>
    <row r="475" spans="1:7" x14ac:dyDescent="0.3">
      <c r="A475" s="413"/>
      <c r="B475" s="423"/>
      <c r="C475" s="268" t="s">
        <v>18</v>
      </c>
      <c r="D475" s="269"/>
      <c r="E475" s="270"/>
      <c r="F475" s="271"/>
      <c r="G475" s="89"/>
    </row>
    <row r="476" spans="1:7" x14ac:dyDescent="0.3">
      <c r="A476" s="413"/>
      <c r="B476" s="423"/>
      <c r="C476" s="268" t="s">
        <v>20</v>
      </c>
      <c r="D476" s="429" t="s">
        <v>21</v>
      </c>
      <c r="E476" s="389"/>
      <c r="F476" s="390"/>
      <c r="G476" s="89"/>
    </row>
    <row r="477" spans="1:7" x14ac:dyDescent="0.3">
      <c r="A477" s="413"/>
      <c r="B477" s="423"/>
      <c r="C477" s="268" t="s">
        <v>22</v>
      </c>
      <c r="D477" s="269"/>
      <c r="E477" s="270"/>
      <c r="F477" s="271"/>
      <c r="G477" s="89"/>
    </row>
    <row r="478" spans="1:7" x14ac:dyDescent="0.3">
      <c r="A478" s="413"/>
      <c r="B478" s="423"/>
      <c r="C478" s="268" t="s">
        <v>25</v>
      </c>
      <c r="D478" s="272"/>
      <c r="E478" s="270"/>
      <c r="F478" s="274"/>
      <c r="G478" s="89"/>
    </row>
    <row r="479" spans="1:7" x14ac:dyDescent="0.3">
      <c r="A479" s="413"/>
      <c r="B479" s="423"/>
      <c r="C479" s="268" t="s">
        <v>27</v>
      </c>
      <c r="D479" s="272"/>
      <c r="E479" s="270"/>
      <c r="F479" s="274"/>
      <c r="G479" s="89"/>
    </row>
    <row r="480" spans="1:7" x14ac:dyDescent="0.3">
      <c r="A480" s="413"/>
      <c r="B480" s="418"/>
      <c r="C480" s="268" t="s">
        <v>28</v>
      </c>
      <c r="D480" s="269"/>
      <c r="E480" s="275"/>
      <c r="F480" s="271"/>
      <c r="G480" s="89"/>
    </row>
    <row r="481" spans="1:7" x14ac:dyDescent="0.3">
      <c r="A481" s="413"/>
      <c r="B481" s="426">
        <f>B471+1</f>
        <v>45839</v>
      </c>
      <c r="C481" s="389"/>
      <c r="D481" s="389"/>
      <c r="E481" s="389"/>
      <c r="F481" s="390"/>
      <c r="G481" s="89"/>
    </row>
    <row r="482" spans="1:7" x14ac:dyDescent="0.3">
      <c r="A482" s="413"/>
      <c r="B482" s="425" t="str">
        <f>TEXT(B481,"gggg")</f>
        <v>Salı</v>
      </c>
      <c r="C482" s="268" t="s">
        <v>8</v>
      </c>
      <c r="D482" s="276"/>
      <c r="E482" s="277"/>
      <c r="F482" s="278"/>
      <c r="G482" s="89"/>
    </row>
    <row r="483" spans="1:7" x14ac:dyDescent="0.3">
      <c r="A483" s="413"/>
      <c r="B483" s="423"/>
      <c r="C483" s="268" t="s">
        <v>12</v>
      </c>
      <c r="D483" s="276"/>
      <c r="E483" s="279"/>
      <c r="F483" s="278"/>
      <c r="G483" s="89"/>
    </row>
    <row r="484" spans="1:7" x14ac:dyDescent="0.3">
      <c r="A484" s="413"/>
      <c r="B484" s="423"/>
      <c r="C484" s="268" t="s">
        <v>15</v>
      </c>
      <c r="D484" s="276"/>
      <c r="E484" s="279"/>
      <c r="F484" s="278"/>
      <c r="G484" s="89"/>
    </row>
    <row r="485" spans="1:7" x14ac:dyDescent="0.3">
      <c r="A485" s="413"/>
      <c r="B485" s="423"/>
      <c r="C485" s="268" t="s">
        <v>18</v>
      </c>
      <c r="D485" s="276"/>
      <c r="E485" s="277"/>
      <c r="F485" s="278"/>
      <c r="G485" s="89"/>
    </row>
    <row r="486" spans="1:7" x14ac:dyDescent="0.3">
      <c r="A486" s="413"/>
      <c r="B486" s="423"/>
      <c r="C486" s="268" t="s">
        <v>20</v>
      </c>
      <c r="D486" s="429" t="s">
        <v>21</v>
      </c>
      <c r="E486" s="389"/>
      <c r="F486" s="390"/>
      <c r="G486" s="89"/>
    </row>
    <row r="487" spans="1:7" x14ac:dyDescent="0.3">
      <c r="A487" s="413"/>
      <c r="B487" s="423"/>
      <c r="C487" s="268" t="s">
        <v>22</v>
      </c>
      <c r="D487" s="276"/>
      <c r="E487" s="279"/>
      <c r="F487" s="278"/>
      <c r="G487" s="89"/>
    </row>
    <row r="488" spans="1:7" x14ac:dyDescent="0.3">
      <c r="A488" s="413"/>
      <c r="B488" s="423"/>
      <c r="C488" s="268" t="s">
        <v>25</v>
      </c>
      <c r="D488" s="276"/>
      <c r="E488" s="279"/>
      <c r="F488" s="278"/>
      <c r="G488" s="89"/>
    </row>
    <row r="489" spans="1:7" x14ac:dyDescent="0.3">
      <c r="A489" s="413"/>
      <c r="B489" s="423"/>
      <c r="C489" s="268" t="s">
        <v>27</v>
      </c>
      <c r="D489" s="276"/>
      <c r="E489" s="277"/>
      <c r="F489" s="278"/>
      <c r="G489" s="89"/>
    </row>
    <row r="490" spans="1:7" x14ac:dyDescent="0.3">
      <c r="A490" s="413"/>
      <c r="B490" s="418"/>
      <c r="C490" s="268" t="s">
        <v>28</v>
      </c>
      <c r="D490" s="276"/>
      <c r="E490" s="277"/>
      <c r="F490" s="278"/>
      <c r="G490" s="89"/>
    </row>
    <row r="491" spans="1:7" x14ac:dyDescent="0.3">
      <c r="A491" s="413"/>
      <c r="B491" s="426">
        <f>B481+1</f>
        <v>45840</v>
      </c>
      <c r="C491" s="389"/>
      <c r="D491" s="389"/>
      <c r="E491" s="389"/>
      <c r="F491" s="390"/>
      <c r="G491" s="89"/>
    </row>
    <row r="492" spans="1:7" x14ac:dyDescent="0.3">
      <c r="A492" s="413"/>
      <c r="B492" s="425" t="str">
        <f>TEXT(B491,"gggg")</f>
        <v>Çarşamba</v>
      </c>
      <c r="C492" s="268" t="s">
        <v>8</v>
      </c>
      <c r="D492" s="276"/>
      <c r="E492" s="277"/>
      <c r="F492" s="278"/>
      <c r="G492" s="89"/>
    </row>
    <row r="493" spans="1:7" x14ac:dyDescent="0.3">
      <c r="A493" s="413"/>
      <c r="B493" s="423"/>
      <c r="C493" s="268" t="s">
        <v>12</v>
      </c>
      <c r="D493" s="276"/>
      <c r="E493" s="279"/>
      <c r="F493" s="278"/>
      <c r="G493" s="89"/>
    </row>
    <row r="494" spans="1:7" x14ac:dyDescent="0.3">
      <c r="A494" s="413"/>
      <c r="B494" s="423"/>
      <c r="C494" s="268" t="s">
        <v>15</v>
      </c>
      <c r="D494" s="276"/>
      <c r="E494" s="279"/>
      <c r="F494" s="278"/>
      <c r="G494" s="89"/>
    </row>
    <row r="495" spans="1:7" x14ac:dyDescent="0.3">
      <c r="A495" s="413"/>
      <c r="B495" s="423"/>
      <c r="C495" s="268" t="s">
        <v>18</v>
      </c>
      <c r="D495" s="276"/>
      <c r="E495" s="277"/>
      <c r="F495" s="278"/>
      <c r="G495" s="89"/>
    </row>
    <row r="496" spans="1:7" x14ac:dyDescent="0.3">
      <c r="A496" s="413"/>
      <c r="B496" s="423"/>
      <c r="C496" s="268" t="s">
        <v>20</v>
      </c>
      <c r="D496" s="429" t="s">
        <v>21</v>
      </c>
      <c r="E496" s="389"/>
      <c r="F496" s="390"/>
      <c r="G496" s="89"/>
    </row>
    <row r="497" spans="1:7" x14ac:dyDescent="0.3">
      <c r="A497" s="413"/>
      <c r="B497" s="423"/>
      <c r="C497" s="268" t="s">
        <v>22</v>
      </c>
      <c r="D497" s="276"/>
      <c r="E497" s="277"/>
      <c r="F497" s="278"/>
      <c r="G497" s="89"/>
    </row>
    <row r="498" spans="1:7" x14ac:dyDescent="0.3">
      <c r="A498" s="413"/>
      <c r="B498" s="423"/>
      <c r="C498" s="268" t="s">
        <v>25</v>
      </c>
      <c r="D498" s="276"/>
      <c r="E498" s="277"/>
      <c r="F498" s="278"/>
      <c r="G498" s="89"/>
    </row>
    <row r="499" spans="1:7" x14ac:dyDescent="0.3">
      <c r="A499" s="413"/>
      <c r="B499" s="423"/>
      <c r="C499" s="268" t="s">
        <v>27</v>
      </c>
      <c r="D499" s="276"/>
      <c r="E499" s="277"/>
      <c r="F499" s="278"/>
      <c r="G499" s="89"/>
    </row>
    <row r="500" spans="1:7" x14ac:dyDescent="0.3">
      <c r="A500" s="413"/>
      <c r="B500" s="418"/>
      <c r="C500" s="268" t="s">
        <v>28</v>
      </c>
      <c r="D500" s="276"/>
      <c r="E500" s="277"/>
      <c r="F500" s="278"/>
      <c r="G500" s="89"/>
    </row>
    <row r="501" spans="1:7" x14ac:dyDescent="0.3">
      <c r="A501" s="413"/>
      <c r="B501" s="426">
        <f>B491+1</f>
        <v>45841</v>
      </c>
      <c r="C501" s="389"/>
      <c r="D501" s="389"/>
      <c r="E501" s="389"/>
      <c r="F501" s="390"/>
      <c r="G501" s="89"/>
    </row>
    <row r="502" spans="1:7" x14ac:dyDescent="0.3">
      <c r="A502" s="413"/>
      <c r="B502" s="425" t="str">
        <f>TEXT(B501,"gggg")</f>
        <v>Perşembe</v>
      </c>
      <c r="C502" s="268" t="s">
        <v>8</v>
      </c>
      <c r="D502" s="269"/>
      <c r="E502" s="275"/>
      <c r="F502" s="271"/>
      <c r="G502" s="89"/>
    </row>
    <row r="503" spans="1:7" x14ac:dyDescent="0.3">
      <c r="A503" s="413"/>
      <c r="B503" s="423"/>
      <c r="C503" s="268" t="s">
        <v>12</v>
      </c>
      <c r="D503" s="269"/>
      <c r="E503" s="275"/>
      <c r="F503" s="271"/>
      <c r="G503" s="89"/>
    </row>
    <row r="504" spans="1:7" x14ac:dyDescent="0.3">
      <c r="A504" s="413"/>
      <c r="B504" s="423"/>
      <c r="C504" s="268" t="s">
        <v>15</v>
      </c>
      <c r="D504" s="269"/>
      <c r="E504" s="275"/>
      <c r="F504" s="271"/>
      <c r="G504" s="89"/>
    </row>
    <row r="505" spans="1:7" x14ac:dyDescent="0.3">
      <c r="A505" s="413"/>
      <c r="B505" s="423"/>
      <c r="C505" s="268" t="s">
        <v>18</v>
      </c>
      <c r="D505" s="269"/>
      <c r="E505" s="275"/>
      <c r="F505" s="271"/>
      <c r="G505" s="89"/>
    </row>
    <row r="506" spans="1:7" x14ac:dyDescent="0.3">
      <c r="A506" s="413"/>
      <c r="B506" s="423"/>
      <c r="C506" s="268" t="s">
        <v>20</v>
      </c>
      <c r="D506" s="429" t="s">
        <v>21</v>
      </c>
      <c r="E506" s="389"/>
      <c r="F506" s="390"/>
      <c r="G506" s="89"/>
    </row>
    <row r="507" spans="1:7" x14ac:dyDescent="0.3">
      <c r="A507" s="413"/>
      <c r="B507" s="423"/>
      <c r="C507" s="268" t="s">
        <v>22</v>
      </c>
      <c r="D507" s="269"/>
      <c r="E507" s="275"/>
      <c r="F507" s="271"/>
      <c r="G507" s="89"/>
    </row>
    <row r="508" spans="1:7" x14ac:dyDescent="0.3">
      <c r="A508" s="413"/>
      <c r="B508" s="423"/>
      <c r="C508" s="268" t="s">
        <v>25</v>
      </c>
      <c r="D508" s="269"/>
      <c r="E508" s="275"/>
      <c r="F508" s="271"/>
      <c r="G508" s="89"/>
    </row>
    <row r="509" spans="1:7" x14ac:dyDescent="0.3">
      <c r="A509" s="413"/>
      <c r="B509" s="423"/>
      <c r="C509" s="268" t="s">
        <v>27</v>
      </c>
      <c r="D509" s="269"/>
      <c r="E509" s="275"/>
      <c r="F509" s="271"/>
      <c r="G509" s="89"/>
    </row>
    <row r="510" spans="1:7" x14ac:dyDescent="0.3">
      <c r="A510" s="413"/>
      <c r="B510" s="418"/>
      <c r="C510" s="268" t="s">
        <v>28</v>
      </c>
      <c r="D510" s="269"/>
      <c r="E510" s="275"/>
      <c r="F510" s="271"/>
      <c r="G510" s="89"/>
    </row>
    <row r="511" spans="1:7" x14ac:dyDescent="0.3">
      <c r="A511" s="413"/>
      <c r="B511" s="426">
        <f>B501+1</f>
        <v>45842</v>
      </c>
      <c r="C511" s="389"/>
      <c r="D511" s="389"/>
      <c r="E511" s="389"/>
      <c r="F511" s="390"/>
      <c r="G511" s="89"/>
    </row>
    <row r="512" spans="1:7" x14ac:dyDescent="0.3">
      <c r="A512" s="413"/>
      <c r="B512" s="425" t="str">
        <f>TEXT(B511,"gggg")</f>
        <v>Cuma</v>
      </c>
      <c r="C512" s="268" t="s">
        <v>8</v>
      </c>
      <c r="D512" s="269"/>
      <c r="E512" s="275"/>
      <c r="F512" s="271"/>
      <c r="G512" s="89"/>
    </row>
    <row r="513" spans="1:7" x14ac:dyDescent="0.3">
      <c r="A513" s="413"/>
      <c r="B513" s="423"/>
      <c r="C513" s="268" t="s">
        <v>12</v>
      </c>
      <c r="D513" s="269"/>
      <c r="E513" s="279"/>
      <c r="F513" s="271"/>
      <c r="G513" s="89"/>
    </row>
    <row r="514" spans="1:7" x14ac:dyDescent="0.3">
      <c r="A514" s="413"/>
      <c r="B514" s="423"/>
      <c r="C514" s="268" t="s">
        <v>15</v>
      </c>
      <c r="D514" s="269"/>
      <c r="E514" s="279"/>
      <c r="F514" s="271"/>
      <c r="G514" s="89"/>
    </row>
    <row r="515" spans="1:7" x14ac:dyDescent="0.3">
      <c r="A515" s="413"/>
      <c r="B515" s="423"/>
      <c r="C515" s="268" t="s">
        <v>18</v>
      </c>
      <c r="D515" s="269"/>
      <c r="E515" s="275"/>
      <c r="F515" s="271"/>
      <c r="G515" s="89"/>
    </row>
    <row r="516" spans="1:7" x14ac:dyDescent="0.3">
      <c r="A516" s="413"/>
      <c r="B516" s="423"/>
      <c r="C516" s="268" t="s">
        <v>67</v>
      </c>
      <c r="D516" s="429" t="s">
        <v>21</v>
      </c>
      <c r="E516" s="389"/>
      <c r="F516" s="390"/>
      <c r="G516" s="89"/>
    </row>
    <row r="517" spans="1:7" x14ac:dyDescent="0.3">
      <c r="A517" s="413"/>
      <c r="B517" s="423"/>
      <c r="C517" s="268" t="s">
        <v>68</v>
      </c>
      <c r="D517" s="269"/>
      <c r="E517" s="275"/>
      <c r="F517" s="271"/>
      <c r="G517" s="89"/>
    </row>
    <row r="518" spans="1:7" x14ac:dyDescent="0.3">
      <c r="A518" s="413"/>
      <c r="B518" s="423"/>
      <c r="C518" s="268" t="s">
        <v>70</v>
      </c>
      <c r="D518" s="269"/>
      <c r="E518" s="275"/>
      <c r="F518" s="271"/>
      <c r="G518" s="89"/>
    </row>
    <row r="519" spans="1:7" x14ac:dyDescent="0.3">
      <c r="A519" s="413"/>
      <c r="B519" s="423"/>
      <c r="C519" s="268" t="s">
        <v>71</v>
      </c>
      <c r="D519" s="269"/>
      <c r="E519" s="275"/>
      <c r="F519" s="271"/>
      <c r="G519" s="89"/>
    </row>
    <row r="520" spans="1:7" x14ac:dyDescent="0.3">
      <c r="A520" s="374"/>
      <c r="B520" s="418"/>
      <c r="C520" s="268" t="s">
        <v>72</v>
      </c>
      <c r="D520" s="269"/>
      <c r="E520" s="275"/>
      <c r="F520" s="271"/>
      <c r="G520" s="89"/>
    </row>
    <row r="521" spans="1:7" x14ac:dyDescent="0.3">
      <c r="A521" s="24"/>
      <c r="D521" s="168"/>
      <c r="E521" s="168"/>
      <c r="F521" s="24"/>
      <c r="G521" s="89"/>
    </row>
    <row r="522" spans="1:7" x14ac:dyDescent="0.3">
      <c r="A522" s="160" t="s">
        <v>1</v>
      </c>
      <c r="B522" s="280" t="s">
        <v>2</v>
      </c>
      <c r="C522" s="281" t="s">
        <v>3</v>
      </c>
      <c r="D522" s="281" t="s">
        <v>4</v>
      </c>
      <c r="E522" s="281" t="s">
        <v>5</v>
      </c>
      <c r="F522" s="282" t="s">
        <v>6</v>
      </c>
      <c r="G522" s="89"/>
    </row>
    <row r="523" spans="1:7" x14ac:dyDescent="0.3">
      <c r="A523" s="412" t="s">
        <v>899</v>
      </c>
      <c r="B523" s="427">
        <f>B511+3</f>
        <v>45845</v>
      </c>
      <c r="C523" s="389"/>
      <c r="D523" s="389"/>
      <c r="E523" s="389"/>
      <c r="F523" s="390"/>
      <c r="G523" s="89"/>
    </row>
    <row r="524" spans="1:7" x14ac:dyDescent="0.3">
      <c r="A524" s="413"/>
      <c r="B524" s="424" t="str">
        <f>TEXT(B523,"gggg")</f>
        <v>Pazartesi</v>
      </c>
      <c r="C524" s="283" t="s">
        <v>8</v>
      </c>
      <c r="D524" s="284"/>
      <c r="E524" s="285"/>
      <c r="F524" s="286"/>
      <c r="G524" s="89"/>
    </row>
    <row r="525" spans="1:7" x14ac:dyDescent="0.3">
      <c r="A525" s="413"/>
      <c r="B525" s="423"/>
      <c r="C525" s="283" t="s">
        <v>12</v>
      </c>
      <c r="D525" s="287"/>
      <c r="E525" s="288"/>
      <c r="F525" s="289"/>
      <c r="G525" s="89"/>
    </row>
    <row r="526" spans="1:7" x14ac:dyDescent="0.3">
      <c r="A526" s="413"/>
      <c r="B526" s="423"/>
      <c r="C526" s="283" t="s">
        <v>15</v>
      </c>
      <c r="D526" s="287"/>
      <c r="E526" s="288"/>
      <c r="F526" s="289"/>
      <c r="G526" s="89"/>
    </row>
    <row r="527" spans="1:7" x14ac:dyDescent="0.3">
      <c r="A527" s="413"/>
      <c r="B527" s="423"/>
      <c r="C527" s="283" t="s">
        <v>18</v>
      </c>
      <c r="D527" s="284"/>
      <c r="E527" s="285"/>
      <c r="F527" s="286"/>
      <c r="G527" s="89"/>
    </row>
    <row r="528" spans="1:7" x14ac:dyDescent="0.3">
      <c r="A528" s="413"/>
      <c r="B528" s="423"/>
      <c r="C528" s="283" t="s">
        <v>20</v>
      </c>
      <c r="D528" s="428" t="s">
        <v>21</v>
      </c>
      <c r="E528" s="389"/>
      <c r="F528" s="390"/>
      <c r="G528" s="89"/>
    </row>
    <row r="529" spans="1:7" x14ac:dyDescent="0.3">
      <c r="A529" s="413"/>
      <c r="B529" s="423"/>
      <c r="C529" s="283" t="s">
        <v>22</v>
      </c>
      <c r="D529" s="284"/>
      <c r="E529" s="285"/>
      <c r="F529" s="286"/>
      <c r="G529" s="89"/>
    </row>
    <row r="530" spans="1:7" x14ac:dyDescent="0.3">
      <c r="A530" s="413"/>
      <c r="B530" s="423"/>
      <c r="C530" s="283" t="s">
        <v>25</v>
      </c>
      <c r="D530" s="287"/>
      <c r="E530" s="285"/>
      <c r="F530" s="289"/>
      <c r="G530" s="89"/>
    </row>
    <row r="531" spans="1:7" x14ac:dyDescent="0.3">
      <c r="A531" s="413"/>
      <c r="B531" s="423"/>
      <c r="C531" s="283" t="s">
        <v>27</v>
      </c>
      <c r="D531" s="287"/>
      <c r="E531" s="285"/>
      <c r="F531" s="289"/>
      <c r="G531" s="89"/>
    </row>
    <row r="532" spans="1:7" x14ac:dyDescent="0.3">
      <c r="A532" s="413"/>
      <c r="B532" s="418"/>
      <c r="C532" s="283" t="s">
        <v>28</v>
      </c>
      <c r="D532" s="284"/>
      <c r="E532" s="290"/>
      <c r="F532" s="286"/>
      <c r="G532" s="89"/>
    </row>
    <row r="533" spans="1:7" x14ac:dyDescent="0.3">
      <c r="A533" s="413"/>
      <c r="B533" s="427">
        <f>B523+1</f>
        <v>45846</v>
      </c>
      <c r="C533" s="389"/>
      <c r="D533" s="389"/>
      <c r="E533" s="389"/>
      <c r="F533" s="390"/>
      <c r="G533" s="89"/>
    </row>
    <row r="534" spans="1:7" x14ac:dyDescent="0.3">
      <c r="A534" s="413"/>
      <c r="B534" s="424" t="str">
        <f>TEXT(B533,"gggg")</f>
        <v>Salı</v>
      </c>
      <c r="C534" s="283" t="s">
        <v>8</v>
      </c>
      <c r="D534" s="291"/>
      <c r="E534" s="292"/>
      <c r="F534" s="293"/>
      <c r="G534" s="89"/>
    </row>
    <row r="535" spans="1:7" x14ac:dyDescent="0.3">
      <c r="A535" s="413"/>
      <c r="B535" s="423"/>
      <c r="C535" s="283" t="s">
        <v>12</v>
      </c>
      <c r="D535" s="291"/>
      <c r="E535" s="294"/>
      <c r="F535" s="293"/>
      <c r="G535" s="89"/>
    </row>
    <row r="536" spans="1:7" x14ac:dyDescent="0.3">
      <c r="A536" s="413"/>
      <c r="B536" s="423"/>
      <c r="C536" s="283" t="s">
        <v>15</v>
      </c>
      <c r="D536" s="291"/>
      <c r="E536" s="294"/>
      <c r="F536" s="293"/>
      <c r="G536" s="89"/>
    </row>
    <row r="537" spans="1:7" x14ac:dyDescent="0.3">
      <c r="A537" s="413"/>
      <c r="B537" s="423"/>
      <c r="C537" s="283" t="s">
        <v>18</v>
      </c>
      <c r="D537" s="291"/>
      <c r="E537" s="292"/>
      <c r="F537" s="293"/>
      <c r="G537" s="89"/>
    </row>
    <row r="538" spans="1:7" x14ac:dyDescent="0.3">
      <c r="A538" s="413"/>
      <c r="B538" s="423"/>
      <c r="C538" s="283" t="s">
        <v>20</v>
      </c>
      <c r="D538" s="428" t="s">
        <v>21</v>
      </c>
      <c r="E538" s="389"/>
      <c r="F538" s="390"/>
      <c r="G538" s="89"/>
    </row>
    <row r="539" spans="1:7" x14ac:dyDescent="0.3">
      <c r="A539" s="413"/>
      <c r="B539" s="423"/>
      <c r="C539" s="283" t="s">
        <v>22</v>
      </c>
      <c r="D539" s="291"/>
      <c r="E539" s="294"/>
      <c r="F539" s="293"/>
      <c r="G539" s="89"/>
    </row>
    <row r="540" spans="1:7" x14ac:dyDescent="0.3">
      <c r="A540" s="413"/>
      <c r="B540" s="423"/>
      <c r="C540" s="283" t="s">
        <v>25</v>
      </c>
      <c r="D540" s="291"/>
      <c r="E540" s="294"/>
      <c r="F540" s="293"/>
      <c r="G540" s="89"/>
    </row>
    <row r="541" spans="1:7" x14ac:dyDescent="0.3">
      <c r="A541" s="413"/>
      <c r="B541" s="423"/>
      <c r="C541" s="283" t="s">
        <v>27</v>
      </c>
      <c r="D541" s="291"/>
      <c r="E541" s="292"/>
      <c r="F541" s="293"/>
      <c r="G541" s="89"/>
    </row>
    <row r="542" spans="1:7" x14ac:dyDescent="0.3">
      <c r="A542" s="413"/>
      <c r="B542" s="418"/>
      <c r="C542" s="283" t="s">
        <v>28</v>
      </c>
      <c r="D542" s="291"/>
      <c r="E542" s="292"/>
      <c r="F542" s="293"/>
      <c r="G542" s="89"/>
    </row>
    <row r="543" spans="1:7" x14ac:dyDescent="0.3">
      <c r="A543" s="413"/>
      <c r="B543" s="427">
        <f>B533+1</f>
        <v>45847</v>
      </c>
      <c r="C543" s="389"/>
      <c r="D543" s="389"/>
      <c r="E543" s="389"/>
      <c r="F543" s="390"/>
      <c r="G543" s="89"/>
    </row>
    <row r="544" spans="1:7" x14ac:dyDescent="0.3">
      <c r="A544" s="413"/>
      <c r="B544" s="424" t="str">
        <f>TEXT(B543,"gggg")</f>
        <v>Çarşamba</v>
      </c>
      <c r="C544" s="283" t="s">
        <v>8</v>
      </c>
      <c r="D544" s="291"/>
      <c r="E544" s="292"/>
      <c r="F544" s="293"/>
      <c r="G544" s="89"/>
    </row>
    <row r="545" spans="1:7" x14ac:dyDescent="0.3">
      <c r="A545" s="413"/>
      <c r="B545" s="423"/>
      <c r="C545" s="283" t="s">
        <v>12</v>
      </c>
      <c r="D545" s="291"/>
      <c r="E545" s="294"/>
      <c r="F545" s="293"/>
      <c r="G545" s="89"/>
    </row>
    <row r="546" spans="1:7" x14ac:dyDescent="0.3">
      <c r="A546" s="413"/>
      <c r="B546" s="423"/>
      <c r="C546" s="283" t="s">
        <v>15</v>
      </c>
      <c r="D546" s="291"/>
      <c r="E546" s="294"/>
      <c r="F546" s="293"/>
      <c r="G546" s="89"/>
    </row>
    <row r="547" spans="1:7" x14ac:dyDescent="0.3">
      <c r="A547" s="413"/>
      <c r="B547" s="423"/>
      <c r="C547" s="283" t="s">
        <v>18</v>
      </c>
      <c r="D547" s="291"/>
      <c r="E547" s="292"/>
      <c r="F547" s="293"/>
      <c r="G547" s="89"/>
    </row>
    <row r="548" spans="1:7" x14ac:dyDescent="0.3">
      <c r="A548" s="413"/>
      <c r="B548" s="423"/>
      <c r="C548" s="283" t="s">
        <v>20</v>
      </c>
      <c r="D548" s="428" t="s">
        <v>21</v>
      </c>
      <c r="E548" s="389"/>
      <c r="F548" s="390"/>
      <c r="G548" s="89"/>
    </row>
    <row r="549" spans="1:7" x14ac:dyDescent="0.3">
      <c r="A549" s="413"/>
      <c r="B549" s="423"/>
      <c r="C549" s="283" t="s">
        <v>22</v>
      </c>
      <c r="D549" s="291"/>
      <c r="E549" s="292"/>
      <c r="F549" s="293"/>
      <c r="G549" s="89"/>
    </row>
    <row r="550" spans="1:7" x14ac:dyDescent="0.3">
      <c r="A550" s="413"/>
      <c r="B550" s="423"/>
      <c r="C550" s="283" t="s">
        <v>25</v>
      </c>
      <c r="D550" s="291"/>
      <c r="E550" s="292"/>
      <c r="F550" s="293"/>
      <c r="G550" s="89"/>
    </row>
    <row r="551" spans="1:7" x14ac:dyDescent="0.3">
      <c r="A551" s="413"/>
      <c r="B551" s="423"/>
      <c r="C551" s="283" t="s">
        <v>27</v>
      </c>
      <c r="D551" s="291"/>
      <c r="E551" s="292"/>
      <c r="F551" s="293"/>
      <c r="G551" s="89"/>
    </row>
    <row r="552" spans="1:7" x14ac:dyDescent="0.3">
      <c r="A552" s="413"/>
      <c r="B552" s="418"/>
      <c r="C552" s="283" t="s">
        <v>28</v>
      </c>
      <c r="D552" s="291"/>
      <c r="E552" s="292"/>
      <c r="F552" s="293"/>
      <c r="G552" s="89"/>
    </row>
    <row r="553" spans="1:7" x14ac:dyDescent="0.3">
      <c r="A553" s="413"/>
      <c r="B553" s="427">
        <f>B543+1</f>
        <v>45848</v>
      </c>
      <c r="C553" s="389"/>
      <c r="D553" s="389"/>
      <c r="E553" s="389"/>
      <c r="F553" s="390"/>
      <c r="G553" s="89"/>
    </row>
    <row r="554" spans="1:7" x14ac:dyDescent="0.3">
      <c r="A554" s="413"/>
      <c r="B554" s="424" t="str">
        <f>TEXT(B553,"gggg")</f>
        <v>Perşembe</v>
      </c>
      <c r="C554" s="283" t="s">
        <v>8</v>
      </c>
      <c r="D554" s="284"/>
      <c r="E554" s="290"/>
      <c r="F554" s="286"/>
      <c r="G554" s="89"/>
    </row>
    <row r="555" spans="1:7" x14ac:dyDescent="0.3">
      <c r="A555" s="413"/>
      <c r="B555" s="423"/>
      <c r="C555" s="283" t="s">
        <v>12</v>
      </c>
      <c r="D555" s="284"/>
      <c r="E555" s="290"/>
      <c r="F555" s="286"/>
      <c r="G555" s="89"/>
    </row>
    <row r="556" spans="1:7" x14ac:dyDescent="0.3">
      <c r="A556" s="413"/>
      <c r="B556" s="423"/>
      <c r="C556" s="283" t="s">
        <v>15</v>
      </c>
      <c r="D556" s="284"/>
      <c r="E556" s="290"/>
      <c r="F556" s="286"/>
      <c r="G556" s="89"/>
    </row>
    <row r="557" spans="1:7" x14ac:dyDescent="0.3">
      <c r="A557" s="413"/>
      <c r="B557" s="423"/>
      <c r="C557" s="283" t="s">
        <v>18</v>
      </c>
      <c r="D557" s="284"/>
      <c r="E557" s="290"/>
      <c r="F557" s="286"/>
      <c r="G557" s="89"/>
    </row>
    <row r="558" spans="1:7" x14ac:dyDescent="0.3">
      <c r="A558" s="413"/>
      <c r="B558" s="423"/>
      <c r="C558" s="283" t="s">
        <v>20</v>
      </c>
      <c r="D558" s="428" t="s">
        <v>21</v>
      </c>
      <c r="E558" s="389"/>
      <c r="F558" s="390"/>
      <c r="G558" s="89"/>
    </row>
    <row r="559" spans="1:7" x14ac:dyDescent="0.3">
      <c r="A559" s="413"/>
      <c r="B559" s="423"/>
      <c r="C559" s="283" t="s">
        <v>22</v>
      </c>
      <c r="D559" s="284"/>
      <c r="E559" s="290"/>
      <c r="F559" s="286"/>
      <c r="G559" s="89"/>
    </row>
    <row r="560" spans="1:7" x14ac:dyDescent="0.3">
      <c r="A560" s="413"/>
      <c r="B560" s="423"/>
      <c r="C560" s="283" t="s">
        <v>25</v>
      </c>
      <c r="D560" s="284"/>
      <c r="E560" s="290"/>
      <c r="F560" s="286"/>
      <c r="G560" s="89"/>
    </row>
    <row r="561" spans="1:7" x14ac:dyDescent="0.3">
      <c r="A561" s="413"/>
      <c r="B561" s="423"/>
      <c r="C561" s="283" t="s">
        <v>27</v>
      </c>
      <c r="D561" s="284"/>
      <c r="E561" s="290"/>
      <c r="F561" s="286"/>
      <c r="G561" s="89"/>
    </row>
    <row r="562" spans="1:7" x14ac:dyDescent="0.3">
      <c r="A562" s="413"/>
      <c r="B562" s="418"/>
      <c r="C562" s="283" t="s">
        <v>28</v>
      </c>
      <c r="D562" s="284"/>
      <c r="E562" s="290"/>
      <c r="F562" s="286"/>
      <c r="G562" s="89"/>
    </row>
    <row r="563" spans="1:7" x14ac:dyDescent="0.3">
      <c r="A563" s="413"/>
      <c r="B563" s="427">
        <f>B553+1</f>
        <v>45849</v>
      </c>
      <c r="C563" s="389"/>
      <c r="D563" s="389"/>
      <c r="E563" s="389"/>
      <c r="F563" s="390"/>
      <c r="G563" s="89"/>
    </row>
    <row r="564" spans="1:7" x14ac:dyDescent="0.3">
      <c r="A564" s="413"/>
      <c r="B564" s="424" t="str">
        <f>TEXT(B563,"gggg")</f>
        <v>Cuma</v>
      </c>
      <c r="C564" s="283" t="s">
        <v>8</v>
      </c>
      <c r="D564" s="284"/>
      <c r="E564" s="290"/>
      <c r="F564" s="286"/>
      <c r="G564" s="89"/>
    </row>
    <row r="565" spans="1:7" x14ac:dyDescent="0.3">
      <c r="A565" s="413"/>
      <c r="B565" s="423"/>
      <c r="C565" s="283" t="s">
        <v>12</v>
      </c>
      <c r="D565" s="284"/>
      <c r="E565" s="294"/>
      <c r="F565" s="286"/>
      <c r="G565" s="89"/>
    </row>
    <row r="566" spans="1:7" x14ac:dyDescent="0.3">
      <c r="A566" s="413"/>
      <c r="B566" s="423"/>
      <c r="C566" s="283" t="s">
        <v>15</v>
      </c>
      <c r="D566" s="284"/>
      <c r="E566" s="294"/>
      <c r="F566" s="286"/>
      <c r="G566" s="89"/>
    </row>
    <row r="567" spans="1:7" x14ac:dyDescent="0.3">
      <c r="A567" s="413"/>
      <c r="B567" s="423"/>
      <c r="C567" s="283" t="s">
        <v>18</v>
      </c>
      <c r="D567" s="284"/>
      <c r="E567" s="290"/>
      <c r="F567" s="286"/>
      <c r="G567" s="89"/>
    </row>
    <row r="568" spans="1:7" x14ac:dyDescent="0.3">
      <c r="A568" s="413"/>
      <c r="B568" s="423"/>
      <c r="C568" s="283" t="s">
        <v>67</v>
      </c>
      <c r="D568" s="428" t="s">
        <v>21</v>
      </c>
      <c r="E568" s="389"/>
      <c r="F568" s="390"/>
      <c r="G568" s="89"/>
    </row>
    <row r="569" spans="1:7" x14ac:dyDescent="0.3">
      <c r="A569" s="413"/>
      <c r="B569" s="423"/>
      <c r="C569" s="283" t="s">
        <v>68</v>
      </c>
      <c r="D569" s="284"/>
      <c r="E569" s="290"/>
      <c r="F569" s="286"/>
      <c r="G569" s="89"/>
    </row>
    <row r="570" spans="1:7" x14ac:dyDescent="0.3">
      <c r="A570" s="413"/>
      <c r="B570" s="423"/>
      <c r="C570" s="283" t="s">
        <v>70</v>
      </c>
      <c r="D570" s="284"/>
      <c r="E570" s="290"/>
      <c r="F570" s="286"/>
      <c r="G570" s="89"/>
    </row>
    <row r="571" spans="1:7" x14ac:dyDescent="0.3">
      <c r="A571" s="413"/>
      <c r="B571" s="423"/>
      <c r="C571" s="283" t="s">
        <v>71</v>
      </c>
      <c r="D571" s="284"/>
      <c r="E571" s="290"/>
      <c r="F571" s="286"/>
      <c r="G571" s="89"/>
    </row>
    <row r="572" spans="1:7" x14ac:dyDescent="0.3">
      <c r="A572" s="374"/>
      <c r="B572" s="418"/>
      <c r="C572" s="283" t="s">
        <v>72</v>
      </c>
      <c r="D572" s="284"/>
      <c r="E572" s="290"/>
      <c r="F572" s="286"/>
      <c r="G572" s="89"/>
    </row>
  </sheetData>
  <mergeCells count="178">
    <mergeCell ref="B315:F315"/>
    <mergeCell ref="D320:F320"/>
    <mergeCell ref="B325:F325"/>
    <mergeCell ref="D330:F330"/>
    <mergeCell ref="B335:F335"/>
    <mergeCell ref="D340:F340"/>
    <mergeCell ref="B345:F345"/>
    <mergeCell ref="D350:F350"/>
    <mergeCell ref="B326:B334"/>
    <mergeCell ref="B336:B344"/>
    <mergeCell ref="B346:B354"/>
    <mergeCell ref="D268:F268"/>
    <mergeCell ref="B273:F273"/>
    <mergeCell ref="D278:F278"/>
    <mergeCell ref="B283:F283"/>
    <mergeCell ref="D288:F288"/>
    <mergeCell ref="B293:F293"/>
    <mergeCell ref="D298:F298"/>
    <mergeCell ref="B303:F303"/>
    <mergeCell ref="E308:F308"/>
    <mergeCell ref="F291:F292"/>
    <mergeCell ref="B543:F543"/>
    <mergeCell ref="D548:F548"/>
    <mergeCell ref="D152:F152"/>
    <mergeCell ref="B159:F159"/>
    <mergeCell ref="D164:F164"/>
    <mergeCell ref="B169:F169"/>
    <mergeCell ref="D174:F174"/>
    <mergeCell ref="B179:F179"/>
    <mergeCell ref="D184:F184"/>
    <mergeCell ref="B189:F189"/>
    <mergeCell ref="D194:F194"/>
    <mergeCell ref="B199:F199"/>
    <mergeCell ref="D204:F204"/>
    <mergeCell ref="B211:F211"/>
    <mergeCell ref="D216:F216"/>
    <mergeCell ref="B221:F221"/>
    <mergeCell ref="D226:F226"/>
    <mergeCell ref="B231:F231"/>
    <mergeCell ref="D236:F236"/>
    <mergeCell ref="B241:F241"/>
    <mergeCell ref="D246:F246"/>
    <mergeCell ref="B251:F251"/>
    <mergeCell ref="D256:F256"/>
    <mergeCell ref="B263:F263"/>
    <mergeCell ref="B491:F491"/>
    <mergeCell ref="D496:F496"/>
    <mergeCell ref="B501:F501"/>
    <mergeCell ref="D506:F506"/>
    <mergeCell ref="B502:B510"/>
    <mergeCell ref="D538:F538"/>
    <mergeCell ref="B512:B520"/>
    <mergeCell ref="B524:B532"/>
    <mergeCell ref="B534:B542"/>
    <mergeCell ref="B419:F419"/>
    <mergeCell ref="D424:F424"/>
    <mergeCell ref="B429:F429"/>
    <mergeCell ref="D434:F434"/>
    <mergeCell ref="B439:F439"/>
    <mergeCell ref="D444:F444"/>
    <mergeCell ref="B449:F449"/>
    <mergeCell ref="D454:F454"/>
    <mergeCell ref="B459:F459"/>
    <mergeCell ref="B420:B428"/>
    <mergeCell ref="A1:F1"/>
    <mergeCell ref="A3:A52"/>
    <mergeCell ref="B3:F3"/>
    <mergeCell ref="B4:B12"/>
    <mergeCell ref="D8:F8"/>
    <mergeCell ref="B13:F13"/>
    <mergeCell ref="B33:F33"/>
    <mergeCell ref="B44:B52"/>
    <mergeCell ref="D48:F48"/>
    <mergeCell ref="B14:B22"/>
    <mergeCell ref="B34:B42"/>
    <mergeCell ref="B137:F137"/>
    <mergeCell ref="B138:B146"/>
    <mergeCell ref="D18:F18"/>
    <mergeCell ref="B23:F23"/>
    <mergeCell ref="B24:B32"/>
    <mergeCell ref="D28:F28"/>
    <mergeCell ref="D38:F38"/>
    <mergeCell ref="B43:F43"/>
    <mergeCell ref="B56:B64"/>
    <mergeCell ref="B66:B74"/>
    <mergeCell ref="B76:B84"/>
    <mergeCell ref="B86:B94"/>
    <mergeCell ref="B96:B104"/>
    <mergeCell ref="B544:B552"/>
    <mergeCell ref="B554:B562"/>
    <mergeCell ref="B564:B572"/>
    <mergeCell ref="B430:B438"/>
    <mergeCell ref="B440:B448"/>
    <mergeCell ref="B450:B458"/>
    <mergeCell ref="B460:B468"/>
    <mergeCell ref="B472:B480"/>
    <mergeCell ref="B482:B490"/>
    <mergeCell ref="B492:B500"/>
    <mergeCell ref="B511:F511"/>
    <mergeCell ref="B553:F553"/>
    <mergeCell ref="D558:F558"/>
    <mergeCell ref="B563:F563"/>
    <mergeCell ref="D568:F568"/>
    <mergeCell ref="D516:F516"/>
    <mergeCell ref="B523:F523"/>
    <mergeCell ref="D528:F528"/>
    <mergeCell ref="B533:F533"/>
    <mergeCell ref="D464:F464"/>
    <mergeCell ref="B471:F471"/>
    <mergeCell ref="D476:F476"/>
    <mergeCell ref="B481:F481"/>
    <mergeCell ref="D486:F486"/>
    <mergeCell ref="B356:B364"/>
    <mergeCell ref="B368:B376"/>
    <mergeCell ref="B378:B386"/>
    <mergeCell ref="B388:B396"/>
    <mergeCell ref="B398:B406"/>
    <mergeCell ref="B408:B416"/>
    <mergeCell ref="B407:F407"/>
    <mergeCell ref="D412:F412"/>
    <mergeCell ref="B355:F355"/>
    <mergeCell ref="D360:F360"/>
    <mergeCell ref="B367:F367"/>
    <mergeCell ref="D372:F372"/>
    <mergeCell ref="B377:F377"/>
    <mergeCell ref="D382:F382"/>
    <mergeCell ref="B387:F387"/>
    <mergeCell ref="D392:F392"/>
    <mergeCell ref="B397:F397"/>
    <mergeCell ref="D402:F402"/>
    <mergeCell ref="A263:A312"/>
    <mergeCell ref="A315:A364"/>
    <mergeCell ref="A367:A416"/>
    <mergeCell ref="A419:A468"/>
    <mergeCell ref="A471:A520"/>
    <mergeCell ref="A523:A572"/>
    <mergeCell ref="B108:B116"/>
    <mergeCell ref="B118:B126"/>
    <mergeCell ref="B160:B168"/>
    <mergeCell ref="B170:B178"/>
    <mergeCell ref="B180:B188"/>
    <mergeCell ref="B190:B198"/>
    <mergeCell ref="B200:B208"/>
    <mergeCell ref="B212:B220"/>
    <mergeCell ref="B222:B230"/>
    <mergeCell ref="B232:B240"/>
    <mergeCell ref="B242:B250"/>
    <mergeCell ref="B252:B260"/>
    <mergeCell ref="B264:B272"/>
    <mergeCell ref="B274:B282"/>
    <mergeCell ref="B284:B292"/>
    <mergeCell ref="B294:B302"/>
    <mergeCell ref="B304:B312"/>
    <mergeCell ref="B316:B324"/>
    <mergeCell ref="A159:A208"/>
    <mergeCell ref="A211:A260"/>
    <mergeCell ref="B55:F55"/>
    <mergeCell ref="D60:F60"/>
    <mergeCell ref="B65:F65"/>
    <mergeCell ref="D70:F70"/>
    <mergeCell ref="B75:F75"/>
    <mergeCell ref="A55:A104"/>
    <mergeCell ref="A107:A156"/>
    <mergeCell ref="B148:B156"/>
    <mergeCell ref="D80:F80"/>
    <mergeCell ref="B85:F85"/>
    <mergeCell ref="D90:F90"/>
    <mergeCell ref="B95:F95"/>
    <mergeCell ref="D100:F100"/>
    <mergeCell ref="B107:F107"/>
    <mergeCell ref="D112:F112"/>
    <mergeCell ref="D142:F142"/>
    <mergeCell ref="B147:F147"/>
    <mergeCell ref="B117:F117"/>
    <mergeCell ref="D122:F122"/>
    <mergeCell ref="B127:F127"/>
    <mergeCell ref="B128:B136"/>
    <mergeCell ref="D132:F132"/>
  </mergeCells>
  <dataValidations count="1">
    <dataValidation type="list" allowBlank="1" showErrorMessage="1" sqref="D2 D5:D6 D9:D12 D14 D17 D19:D22 D24:D27 D30:D32 D34 D44:D47 D50 D54 H58 D66:D68 D71:D74 D76:D79 D86:D89 D91:D93 H97:H98 D96:D99 D569:D572 D106 D108:D111 D113:D116 D118:D121 D123:D126 D128:D131 D138:D141 D143:D146 D148:D151 D158 D170:D173 D175:D178 D180:D183 D186:D188 D190:D193 D195:D198 D200:D203 D206:D207 D210 D212:D215 D217:D220 D225 D227:D229 D232 D240 D242:D245 D248:D249 D252:D253 D255 D258 D262 D264:D266 D269:D272 D274:D275 D284:D287 D289:D290 D314 D316 D319 D321 D324 D326:D329 D331:D334 D336:D339 D341:D344 D346:D349 D351:D354 D356:D359 D361:D364 D366 D368 D371 D373 D376 D378:D381 D383:D386 D388:D391 D393:D396 D398:D401 D403:D406 D408:D411 D413:D416 D418 D420 D423 D425 D428 D430:D433 D435:D438 D440:D443 D445:D448 D450:D453 D455:D458 D460:D463 D465:D468 D470 D472 D475 D477 D480 D482:D485 D487:D490 D492:D495 D497:D500 D502:D505 D507:D510 D512:D515 D517:D520 D522 D524 D527 D529 D532 D534:D537 D539:D542 D544:D547 D549:D552 D554:D557 D559:D562 D564:D567 D56:D59 D61:D62 D101:D103 D82:D83 D154:D155 D133:D135" xr:uid="{00000000-0002-0000-0300-000000000000}">
      <formula1>"T,U"</formula1>
    </dataValidation>
  </dataValidation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Kurul 1</vt:lpstr>
      <vt:lpstr>Kurul 2</vt:lpstr>
      <vt:lpstr>Kurul 3</vt:lpstr>
      <vt:lpstr>Kurul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DOĞAN</dc:creator>
  <cp:lastModifiedBy>Levent ELMAS</cp:lastModifiedBy>
  <dcterms:created xsi:type="dcterms:W3CDTF">2024-05-16T11:15:33Z</dcterms:created>
  <dcterms:modified xsi:type="dcterms:W3CDTF">2024-09-28T01:28:06Z</dcterms:modified>
</cp:coreProperties>
</file>